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íjtípu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<sst xmlns="http://schemas.openxmlformats.org/spreadsheetml/2006/main" count="72" uniqueCount="33">
  <si>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KERT3 Eredetiség vizsgálatok díjtípusonként</t>
  </si>
  <si>
    <t>Időszak: 2012.01. - 2012.12.</t>
  </si>
  <si>
    <t>Díjtípus</t>
  </si>
  <si>
    <t>2012.01.</t>
  </si>
  <si>
    <t>2012.02.</t>
  </si>
  <si>
    <t>2012.03.</t>
  </si>
  <si>
    <t>2012.04.</t>
  </si>
  <si>
    <t>2012.05.</t>
  </si>
  <si>
    <t>2012.06.</t>
  </si>
  <si>
    <t>2012.07.</t>
  </si>
  <si>
    <t>2012.08.</t>
  </si>
  <si>
    <t>2012.09.</t>
  </si>
  <si>
    <t>2012.10.</t>
  </si>
  <si>
    <t>2012.11.</t>
  </si>
  <si>
    <t>2012.12.</t>
  </si>
  <si>
    <t>Összesen</t>
  </si>
  <si>
    <t>Vizsgálatok száma</t>
  </si>
  <si>
    <t>KEKKH-t illető összeg</t>
  </si>
  <si>
    <t>SZEMÉLYGÉPKOCSI, KIS KATEGÓRIA (1400 CCM HENGERŰRTARTALOMIG)</t>
  </si>
  <si>
    <t>SZEMÉLYGÉPKOCSI, KÖZÉP KATEGÓRIA (1401 - 2000 CCM)</t>
  </si>
  <si>
    <t>SZEMÉLYGÉPKOCSI, FELSŐ KATEGÓRIA (2001 CCM HENGERŰRTARTALOM FELETT)</t>
  </si>
  <si>
    <t>MOTORKERÉKPÁR 500 CCM HENGERŰRTARTALOMIG</t>
  </si>
  <si>
    <t>MOTORKERÉKPÁR 500 CCM HENGERŰRTARTALOM FELETT</t>
  </si>
  <si>
    <t>KIS TEHERGÉPKOCSIK (MEGENGEDETT LEGNAGYOBB ÖSSZTÖMEG: 3-5 T-IG)</t>
  </si>
  <si>
    <t>TEHERGÉPKOCSI, MEGENGEDETT LEGNAGYOBB ÖSSZTÖMEG: 3.5-7.5 T-IG)</t>
  </si>
  <si>
    <t>TEHERGÉPKOCSI, MEGENGEDETT LEGNAGYOBB ÖSSZTÖMEG 7.5 T-TÓL)</t>
  </si>
  <si>
    <t>AUTÓBUSZ, SZÁLLÍTHATÓ SZEMÉLYEK SZÁMA 20 FŐIG</t>
  </si>
  <si>
    <t>AUTÓBUSZ, SZÁLLÍTHATÓ SZEMÉLYEK SZÁMA 20 FŐ FELETT</t>
  </si>
  <si>
    <t>MEZŐGAZDASÁGI VONTATÓ, LASSÚ JÁRMŰ</t>
  </si>
  <si>
    <t>KÖNNYŰ PÓTKOCSI (LAKÓKOCSI)</t>
  </si>
  <si>
    <t>NEHÉZ PÓTKOCSI</t>
  </si>
  <si>
    <t>KÜLÖNLEGES  PÓTKOCSI  (FELÉPÍTMÉNNYEL ELLÁTOTT)</t>
  </si>
  <si>
    <t>NÉGYKEREKŰ SEGÉDMOTOROS KERÉKPÁR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</si>
</sst>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#,###,###,##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right"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60.00390625" style="0" customWidth="1"/>
    <col min="2" max="27" width="15.00390625" style="0" customWidth="1"/>
  </cols>
  <sheetData>
    <row r="1" spans="1:2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>
      <c r="A2" s="2" t="s">
        <v>1</v>
      </c>
    </row>
    <row r="4" spans="1:27" ht="13.5" customHeight="1">
      <c r="A4" s="3" t="s">
        <v>2</v>
      </c>
      <c r="B4" s="3" t="s">
        <v>3</v>
      </c>
      <c r="C4" s="3" t="s">
        <v>3</v>
      </c>
      <c r="D4" s="3" t="s">
        <v>4</v>
      </c>
      <c r="E4" s="3" t="s">
        <v>4</v>
      </c>
      <c r="F4" s="3" t="s">
        <v>5</v>
      </c>
      <c r="G4" s="3" t="s">
        <v>5</v>
      </c>
      <c r="H4" s="3" t="s">
        <v>6</v>
      </c>
      <c r="I4" s="3" t="s">
        <v>6</v>
      </c>
      <c r="J4" s="3" t="s">
        <v>7</v>
      </c>
      <c r="K4" s="3" t="s">
        <v>7</v>
      </c>
      <c r="L4" s="3" t="s">
        <v>8</v>
      </c>
      <c r="M4" s="3" t="s">
        <v>8</v>
      </c>
      <c r="N4" s="3" t="s">
        <v>9</v>
      </c>
      <c r="O4" s="3" t="s">
        <v>9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12</v>
      </c>
      <c r="U4" s="3" t="s">
        <v>12</v>
      </c>
      <c r="V4" s="3" t="s">
        <v>13</v>
      </c>
      <c r="W4" s="3" t="s">
        <v>13</v>
      </c>
      <c r="X4" s="3" t="s">
        <v>14</v>
      </c>
      <c r="Y4" s="3" t="s">
        <v>14</v>
      </c>
      <c r="Z4" s="3" t="s">
        <v>15</v>
      </c>
      <c r="AA4" s="3" t="s">
        <v>15</v>
      </c>
    </row>
    <row r="5" spans="1:27" ht="24.75">
      <c r="A5" s="3" t="s">
        <v>2</v>
      </c>
      <c r="B5" s="3" t="s">
        <v>16</v>
      </c>
      <c r="C5" s="3" t="s">
        <v>17</v>
      </c>
      <c r="D5" s="3" t="s">
        <v>16</v>
      </c>
      <c r="E5" s="3" t="s">
        <v>17</v>
      </c>
      <c r="F5" s="3" t="s">
        <v>16</v>
      </c>
      <c r="G5" s="3" t="s">
        <v>17</v>
      </c>
      <c r="H5" s="3" t="s">
        <v>16</v>
      </c>
      <c r="I5" s="3" t="s">
        <v>17</v>
      </c>
      <c r="J5" s="3" t="s">
        <v>16</v>
      </c>
      <c r="K5" s="3" t="s">
        <v>17</v>
      </c>
      <c r="L5" s="3" t="s">
        <v>16</v>
      </c>
      <c r="M5" s="3" t="s">
        <v>17</v>
      </c>
      <c r="N5" s="3" t="s">
        <v>16</v>
      </c>
      <c r="O5" s="3" t="s">
        <v>17</v>
      </c>
      <c r="P5" s="3" t="s">
        <v>16</v>
      </c>
      <c r="Q5" s="3" t="s">
        <v>17</v>
      </c>
      <c r="R5" s="3" t="s">
        <v>16</v>
      </c>
      <c r="S5" s="3" t="s">
        <v>17</v>
      </c>
      <c r="T5" s="3" t="s">
        <v>16</v>
      </c>
      <c r="U5" s="3" t="s">
        <v>17</v>
      </c>
      <c r="V5" s="3" t="s">
        <v>16</v>
      </c>
      <c r="W5" s="3" t="s">
        <v>17</v>
      </c>
      <c r="X5" s="3" t="s">
        <v>16</v>
      </c>
      <c r="Y5" s="3" t="s">
        <v>17</v>
      </c>
      <c r="Z5" s="3" t="s">
        <v>16</v>
      </c>
      <c r="AA5" s="3" t="s">
        <v>17</v>
      </c>
    </row>
    <row r="6" spans="1:27" ht="24.75">
      <c r="A6" s="4" t="s">
        <v>18</v>
      </c>
      <c r="B6" s="5">
        <v>9026</v>
      </c>
      <c r="C6" s="5">
        <v>81324260</v>
      </c>
      <c r="D6" s="5">
        <v>7074</v>
      </c>
      <c r="E6" s="5">
        <v>63736740</v>
      </c>
      <c r="F6" s="5">
        <v>9156</v>
      </c>
      <c r="G6" s="5">
        <v>82495560</v>
      </c>
      <c r="H6" s="5">
        <v>9347</v>
      </c>
      <c r="I6" s="5">
        <v>84216470</v>
      </c>
      <c r="J6" s="5">
        <v>10183</v>
      </c>
      <c r="K6" s="5">
        <v>91748830</v>
      </c>
      <c r="L6" s="5">
        <v>9459</v>
      </c>
      <c r="M6" s="5">
        <v>85225590</v>
      </c>
      <c r="N6" s="5">
        <v>10271</v>
      </c>
      <c r="O6" s="5">
        <v>92541710</v>
      </c>
      <c r="P6" s="5">
        <v>10104</v>
      </c>
      <c r="Q6" s="5">
        <v>91037040</v>
      </c>
      <c r="R6" s="5">
        <v>9851</v>
      </c>
      <c r="S6" s="5">
        <v>88757510</v>
      </c>
      <c r="T6" s="5">
        <v>11252</v>
      </c>
      <c r="U6" s="5">
        <v>101380520</v>
      </c>
      <c r="V6" s="5">
        <v>10539</v>
      </c>
      <c r="W6" s="5">
        <v>94956390</v>
      </c>
      <c r="X6" s="5">
        <v>7877</v>
      </c>
      <c r="Y6" s="5">
        <v>70971770</v>
      </c>
      <c r="Z6" s="5">
        <f>(B6+D6+F6+H6+J6+L6+N6+P6+R6+T6+V6+X6)</f>
        <v>114139</v>
      </c>
      <c r="AA6" s="5">
        <f>(C6+E6+G6+I6+K6+M6+O6+Q6+S6+U6+W6+Y6)</f>
        <v>1028392390</v>
      </c>
    </row>
    <row r="7" spans="1:27" ht="13.5">
      <c r="A7" s="4" t="s">
        <v>19</v>
      </c>
      <c r="B7" s="5">
        <v>9243</v>
      </c>
      <c r="C7" s="5">
        <v>90627615</v>
      </c>
      <c r="D7" s="5">
        <v>7891</v>
      </c>
      <c r="E7" s="5">
        <v>77371255</v>
      </c>
      <c r="F7" s="5">
        <v>9116</v>
      </c>
      <c r="G7" s="5">
        <v>89382380</v>
      </c>
      <c r="H7" s="5">
        <v>9106</v>
      </c>
      <c r="I7" s="5">
        <v>89284330</v>
      </c>
      <c r="J7" s="5">
        <v>10214</v>
      </c>
      <c r="K7" s="5">
        <v>100148270</v>
      </c>
      <c r="L7" s="5">
        <v>9627</v>
      </c>
      <c r="M7" s="5">
        <v>94392735</v>
      </c>
      <c r="N7" s="5">
        <v>10499</v>
      </c>
      <c r="O7" s="5">
        <v>102942695</v>
      </c>
      <c r="P7" s="5">
        <v>9725</v>
      </c>
      <c r="Q7" s="5">
        <v>95353625</v>
      </c>
      <c r="R7" s="5">
        <v>9364</v>
      </c>
      <c r="S7" s="5">
        <v>91814020</v>
      </c>
      <c r="T7" s="5">
        <v>10969</v>
      </c>
      <c r="U7" s="5">
        <v>107551045</v>
      </c>
      <c r="V7" s="5">
        <v>10256</v>
      </c>
      <c r="W7" s="5">
        <v>100560080</v>
      </c>
      <c r="X7" s="5">
        <v>8610</v>
      </c>
      <c r="Y7" s="5">
        <v>84421050</v>
      </c>
      <c r="Z7" s="5">
        <f>(B7+D7+F7+H7+J7+L7+N7+P7+R7+T7+V7+X7)</f>
        <v>114620</v>
      </c>
      <c r="AA7" s="5">
        <f>(C7+E7+G7+I7+K7+M7+O7+Q7+S7+U7+W7+Y7)</f>
        <v>1123849100</v>
      </c>
    </row>
    <row r="8" spans="1:27" ht="24.75">
      <c r="A8" s="4" t="s">
        <v>20</v>
      </c>
      <c r="B8" s="5">
        <v>2493</v>
      </c>
      <c r="C8" s="5">
        <v>26425800</v>
      </c>
      <c r="D8" s="5">
        <v>2014</v>
      </c>
      <c r="E8" s="5">
        <v>21348400</v>
      </c>
      <c r="F8" s="5">
        <v>2205</v>
      </c>
      <c r="G8" s="5">
        <v>23373000</v>
      </c>
      <c r="H8" s="5">
        <v>2120</v>
      </c>
      <c r="I8" s="5">
        <v>22472000</v>
      </c>
      <c r="J8" s="5">
        <v>2430</v>
      </c>
      <c r="K8" s="5">
        <v>25758000</v>
      </c>
      <c r="L8" s="5">
        <v>2255</v>
      </c>
      <c r="M8" s="5">
        <v>23903000</v>
      </c>
      <c r="N8" s="5">
        <v>2480</v>
      </c>
      <c r="O8" s="5">
        <v>26288000</v>
      </c>
      <c r="P8" s="5">
        <v>2211</v>
      </c>
      <c r="Q8" s="5">
        <v>23436600</v>
      </c>
      <c r="R8" s="5">
        <v>2203</v>
      </c>
      <c r="S8" s="5">
        <v>23351800</v>
      </c>
      <c r="T8" s="5">
        <v>2619</v>
      </c>
      <c r="U8" s="5">
        <v>27761400</v>
      </c>
      <c r="V8" s="5">
        <v>2582</v>
      </c>
      <c r="W8" s="5">
        <v>27369200</v>
      </c>
      <c r="X8" s="5">
        <v>2230</v>
      </c>
      <c r="Y8" s="5">
        <v>23638000</v>
      </c>
      <c r="Z8" s="5">
        <f>(B8+D8+F8+H8+J8+L8+N8+P8+R8+T8+V8+X8)</f>
        <v>27842</v>
      </c>
      <c r="AA8" s="5">
        <f>(C8+E8+G8+I8+K8+M8+O8+Q8+S8+U8+W8+Y8)</f>
        <v>295125200</v>
      </c>
    </row>
    <row r="9" spans="1:27" ht="13.5">
      <c r="A9" s="4" t="s">
        <v>21</v>
      </c>
      <c r="B9" s="5">
        <v>437</v>
      </c>
      <c r="C9" s="5">
        <v>3589955</v>
      </c>
      <c r="D9" s="5">
        <v>398</v>
      </c>
      <c r="E9" s="5">
        <v>3269570</v>
      </c>
      <c r="F9" s="5">
        <v>942</v>
      </c>
      <c r="G9" s="5">
        <v>7738530</v>
      </c>
      <c r="H9" s="5">
        <v>1089</v>
      </c>
      <c r="I9" s="5">
        <v>8946135</v>
      </c>
      <c r="J9" s="5">
        <v>1211</v>
      </c>
      <c r="K9" s="5">
        <v>9948365</v>
      </c>
      <c r="L9" s="5">
        <v>1106</v>
      </c>
      <c r="M9" s="5">
        <v>9085790</v>
      </c>
      <c r="N9" s="5">
        <v>1053</v>
      </c>
      <c r="O9" s="5">
        <v>8650395</v>
      </c>
      <c r="P9" s="5">
        <v>934</v>
      </c>
      <c r="Q9" s="5">
        <v>7672810</v>
      </c>
      <c r="R9" s="5">
        <v>710</v>
      </c>
      <c r="S9" s="5">
        <v>5832650</v>
      </c>
      <c r="T9" s="5">
        <v>671</v>
      </c>
      <c r="U9" s="5">
        <v>5512265</v>
      </c>
      <c r="V9" s="5">
        <v>475</v>
      </c>
      <c r="W9" s="5">
        <v>3902125</v>
      </c>
      <c r="X9" s="5">
        <v>308</v>
      </c>
      <c r="Y9" s="5">
        <v>2530220</v>
      </c>
      <c r="Z9" s="5">
        <f>(B9+D9+F9+H9+J9+L9+N9+P9+R9+T9+V9+X9)</f>
        <v>9334</v>
      </c>
      <c r="AA9" s="5">
        <f>(C9+E9+G9+I9+K9+M9+O9+Q9+S9+U9+W9+Y9)</f>
        <v>76678810</v>
      </c>
    </row>
    <row r="10" spans="1:27" ht="13.5">
      <c r="A10" s="4" t="s">
        <v>22</v>
      </c>
      <c r="B10" s="5">
        <v>520</v>
      </c>
      <c r="C10" s="5">
        <v>4685200</v>
      </c>
      <c r="D10" s="5">
        <v>441</v>
      </c>
      <c r="E10" s="5">
        <v>3973410</v>
      </c>
      <c r="F10" s="5">
        <v>1196</v>
      </c>
      <c r="G10" s="5">
        <v>10775960</v>
      </c>
      <c r="H10" s="5">
        <v>1182</v>
      </c>
      <c r="I10" s="5">
        <v>10649820</v>
      </c>
      <c r="J10" s="5">
        <v>1402</v>
      </c>
      <c r="K10" s="5">
        <v>12632020</v>
      </c>
      <c r="L10" s="5">
        <v>1220</v>
      </c>
      <c r="M10" s="5">
        <v>10992200</v>
      </c>
      <c r="N10" s="5">
        <v>1172</v>
      </c>
      <c r="O10" s="5">
        <v>10559720</v>
      </c>
      <c r="P10" s="5">
        <v>984</v>
      </c>
      <c r="Q10" s="5">
        <v>8865840</v>
      </c>
      <c r="R10" s="5">
        <v>885</v>
      </c>
      <c r="S10" s="5">
        <v>7973850</v>
      </c>
      <c r="T10" s="5">
        <v>795</v>
      </c>
      <c r="U10" s="5">
        <v>7162950</v>
      </c>
      <c r="V10" s="5">
        <v>584</v>
      </c>
      <c r="W10" s="5">
        <v>5261840</v>
      </c>
      <c r="X10" s="5">
        <v>381</v>
      </c>
      <c r="Y10" s="5">
        <v>3432810</v>
      </c>
      <c r="Z10" s="5">
        <f>(B10+D10+F10+H10+J10+L10+N10+P10+R10+T10+V10+X10)</f>
        <v>10762</v>
      </c>
      <c r="AA10" s="5">
        <f>(C10+E10+G10+I10+K10+M10+O10+Q10+S10+U10+W10+Y10)</f>
        <v>96965620</v>
      </c>
    </row>
    <row r="11" spans="1:27" ht="24.75">
      <c r="A11" s="4" t="s">
        <v>23</v>
      </c>
      <c r="B11" s="5">
        <v>4031</v>
      </c>
      <c r="C11" s="5">
        <v>42728600</v>
      </c>
      <c r="D11" s="5">
        <v>3031</v>
      </c>
      <c r="E11" s="5">
        <v>32128600</v>
      </c>
      <c r="F11" s="5">
        <v>3345</v>
      </c>
      <c r="G11" s="5">
        <v>35457000</v>
      </c>
      <c r="H11" s="5">
        <v>3146</v>
      </c>
      <c r="I11" s="5">
        <v>33347600</v>
      </c>
      <c r="J11" s="5">
        <v>3350</v>
      </c>
      <c r="K11" s="5">
        <v>35510000</v>
      </c>
      <c r="L11" s="5">
        <v>3143</v>
      </c>
      <c r="M11" s="5">
        <v>33315800</v>
      </c>
      <c r="N11" s="5">
        <v>3017</v>
      </c>
      <c r="O11" s="5">
        <v>31980200</v>
      </c>
      <c r="P11" s="5">
        <v>3031</v>
      </c>
      <c r="Q11" s="5">
        <v>32128600</v>
      </c>
      <c r="R11" s="5">
        <v>3140</v>
      </c>
      <c r="S11" s="5">
        <v>33284000</v>
      </c>
      <c r="T11" s="5">
        <v>3621</v>
      </c>
      <c r="U11" s="5">
        <v>38382600</v>
      </c>
      <c r="V11" s="5">
        <v>3571</v>
      </c>
      <c r="W11" s="5">
        <v>37852600</v>
      </c>
      <c r="X11" s="5">
        <v>3058</v>
      </c>
      <c r="Y11" s="5">
        <v>32414800</v>
      </c>
      <c r="Z11" s="5">
        <f>(B11+D11+F11+H11+J11+L11+N11+P11+R11+T11+V11+X11)</f>
        <v>39484</v>
      </c>
      <c r="AA11" s="5">
        <f>(C11+E11+G11+I11+K11+M11+O11+Q11+S11+U11+W11+Y11)</f>
        <v>418530400</v>
      </c>
    </row>
    <row r="12" spans="1:27" ht="24.75">
      <c r="A12" s="4" t="s">
        <v>24</v>
      </c>
      <c r="B12" s="5">
        <v>167</v>
      </c>
      <c r="C12" s="5">
        <v>1858710</v>
      </c>
      <c r="D12" s="5">
        <v>91</v>
      </c>
      <c r="E12" s="5">
        <v>1012830</v>
      </c>
      <c r="F12" s="5">
        <v>140</v>
      </c>
      <c r="G12" s="5">
        <v>1558200</v>
      </c>
      <c r="H12" s="5">
        <v>126</v>
      </c>
      <c r="I12" s="5">
        <v>1402380</v>
      </c>
      <c r="J12" s="5">
        <v>125</v>
      </c>
      <c r="K12" s="5">
        <v>1391250</v>
      </c>
      <c r="L12" s="5">
        <v>128</v>
      </c>
      <c r="M12" s="5">
        <v>1424640</v>
      </c>
      <c r="N12" s="5">
        <v>143</v>
      </c>
      <c r="O12" s="5">
        <v>1591590</v>
      </c>
      <c r="P12" s="5">
        <v>114</v>
      </c>
      <c r="Q12" s="5">
        <v>1268820</v>
      </c>
      <c r="R12" s="5">
        <v>133</v>
      </c>
      <c r="S12" s="5">
        <v>1480290</v>
      </c>
      <c r="T12" s="5">
        <v>157</v>
      </c>
      <c r="U12" s="5">
        <v>1747410</v>
      </c>
      <c r="V12" s="5">
        <v>125</v>
      </c>
      <c r="W12" s="5">
        <v>1391250</v>
      </c>
      <c r="X12" s="5">
        <v>121</v>
      </c>
      <c r="Y12" s="5">
        <v>1346730</v>
      </c>
      <c r="Z12" s="5">
        <f>(B12+D12+F12+H12+J12+L12+N12+P12+R12+T12+V12+X12)</f>
        <v>1570</v>
      </c>
      <c r="AA12" s="5">
        <f>(C12+E12+G12+I12+K12+M12+O12+Q12+S12+U12+W12+Y12)</f>
        <v>17474100</v>
      </c>
    </row>
    <row r="13" spans="1:27" ht="24.75">
      <c r="A13" s="4" t="s">
        <v>25</v>
      </c>
      <c r="B13" s="5">
        <v>751</v>
      </c>
      <c r="C13" s="5">
        <v>8756660</v>
      </c>
      <c r="D13" s="5">
        <v>498</v>
      </c>
      <c r="E13" s="5">
        <v>5806680</v>
      </c>
      <c r="F13" s="5">
        <v>681</v>
      </c>
      <c r="G13" s="5">
        <v>7940460</v>
      </c>
      <c r="H13" s="5">
        <v>682</v>
      </c>
      <c r="I13" s="5">
        <v>7952120</v>
      </c>
      <c r="J13" s="5">
        <v>658</v>
      </c>
      <c r="K13" s="5">
        <v>7672280</v>
      </c>
      <c r="L13" s="5">
        <v>497</v>
      </c>
      <c r="M13" s="5">
        <v>5795020</v>
      </c>
      <c r="N13" s="5">
        <v>596</v>
      </c>
      <c r="O13" s="5">
        <v>6949360</v>
      </c>
      <c r="P13" s="5">
        <v>568</v>
      </c>
      <c r="Q13" s="5">
        <v>6622880</v>
      </c>
      <c r="R13" s="5">
        <v>575</v>
      </c>
      <c r="S13" s="5">
        <v>6704500</v>
      </c>
      <c r="T13" s="5">
        <v>626</v>
      </c>
      <c r="U13" s="5">
        <v>7299160</v>
      </c>
      <c r="V13" s="5">
        <v>551</v>
      </c>
      <c r="W13" s="5">
        <v>6424660</v>
      </c>
      <c r="X13" s="5">
        <v>539</v>
      </c>
      <c r="Y13" s="5">
        <v>6284740</v>
      </c>
      <c r="Z13" s="5">
        <f>(B13+D13+F13+H13+J13+L13+N13+P13+R13+T13+V13+X13)</f>
        <v>7222</v>
      </c>
      <c r="AA13" s="5">
        <f>(C13+E13+G13+I13+K13+M13+O13+Q13+S13+U13+W13+Y13)</f>
        <v>84208520</v>
      </c>
    </row>
    <row r="14" spans="1:27" ht="13.5">
      <c r="A14" s="4" t="s">
        <v>26</v>
      </c>
      <c r="B14" s="5">
        <v>37</v>
      </c>
      <c r="C14" s="5">
        <v>411810</v>
      </c>
      <c r="D14" s="5">
        <v>37</v>
      </c>
      <c r="E14" s="5">
        <v>411810</v>
      </c>
      <c r="F14" s="5">
        <v>36</v>
      </c>
      <c r="G14" s="5">
        <v>400680</v>
      </c>
      <c r="H14" s="5">
        <v>40</v>
      </c>
      <c r="I14" s="5">
        <v>445200</v>
      </c>
      <c r="J14" s="5">
        <v>38</v>
      </c>
      <c r="K14" s="5">
        <v>422940</v>
      </c>
      <c r="L14" s="5">
        <v>35</v>
      </c>
      <c r="M14" s="5">
        <v>389550</v>
      </c>
      <c r="N14" s="5">
        <v>35</v>
      </c>
      <c r="O14" s="5">
        <v>389550</v>
      </c>
      <c r="P14" s="5">
        <v>41</v>
      </c>
      <c r="Q14" s="5">
        <v>456330</v>
      </c>
      <c r="R14" s="5">
        <v>36</v>
      </c>
      <c r="S14" s="5">
        <v>400680</v>
      </c>
      <c r="T14" s="5">
        <v>36</v>
      </c>
      <c r="U14" s="5">
        <v>400680</v>
      </c>
      <c r="V14" s="5">
        <v>28</v>
      </c>
      <c r="W14" s="5">
        <v>311640</v>
      </c>
      <c r="X14" s="5">
        <v>31</v>
      </c>
      <c r="Y14" s="5">
        <v>345030</v>
      </c>
      <c r="Z14" s="5">
        <f>(B14+D14+F14+H14+J14+L14+N14+P14+R14+T14+V14+X14)</f>
        <v>430</v>
      </c>
      <c r="AA14" s="5">
        <f>(C14+E14+G14+I14+K14+M14+O14+Q14+S14+U14+W14+Y14)</f>
        <v>4785900</v>
      </c>
    </row>
    <row r="15" spans="1:27" ht="13.5">
      <c r="A15" s="4" t="s">
        <v>27</v>
      </c>
      <c r="B15" s="5">
        <v>62</v>
      </c>
      <c r="C15" s="5">
        <v>722920</v>
      </c>
      <c r="D15" s="5">
        <v>59</v>
      </c>
      <c r="E15" s="5">
        <v>687940</v>
      </c>
      <c r="F15" s="5">
        <v>68</v>
      </c>
      <c r="G15" s="5">
        <v>792880</v>
      </c>
      <c r="H15" s="5">
        <v>59</v>
      </c>
      <c r="I15" s="5">
        <v>687940</v>
      </c>
      <c r="J15" s="5">
        <v>55</v>
      </c>
      <c r="K15" s="5">
        <v>641300</v>
      </c>
      <c r="L15" s="5">
        <v>52</v>
      </c>
      <c r="M15" s="5">
        <v>606320</v>
      </c>
      <c r="N15" s="5">
        <v>47</v>
      </c>
      <c r="O15" s="5">
        <v>548020</v>
      </c>
      <c r="P15" s="5">
        <v>60</v>
      </c>
      <c r="Q15" s="5">
        <v>699600</v>
      </c>
      <c r="R15" s="5">
        <v>41</v>
      </c>
      <c r="S15" s="5">
        <v>478060</v>
      </c>
      <c r="T15" s="5">
        <v>62</v>
      </c>
      <c r="U15" s="5">
        <v>722920</v>
      </c>
      <c r="V15" s="5">
        <v>51</v>
      </c>
      <c r="W15" s="5">
        <v>594660</v>
      </c>
      <c r="X15" s="5">
        <v>40</v>
      </c>
      <c r="Y15" s="5">
        <v>466400</v>
      </c>
      <c r="Z15" s="5">
        <f>(B15+D15+F15+H15+J15+L15+N15+P15+R15+T15+V15+X15)</f>
        <v>656</v>
      </c>
      <c r="AA15" s="5">
        <f>(C15+E15+G15+I15+K15+M15+O15+Q15+S15+U15+W15+Y15)</f>
        <v>7648960</v>
      </c>
    </row>
    <row r="16" spans="1:27" ht="13.5">
      <c r="A16" s="4" t="s">
        <v>28</v>
      </c>
      <c r="B16" s="5">
        <v>226</v>
      </c>
      <c r="C16" s="5">
        <v>2395600</v>
      </c>
      <c r="D16" s="5">
        <v>227</v>
      </c>
      <c r="E16" s="5">
        <v>2406200</v>
      </c>
      <c r="F16" s="5">
        <v>329</v>
      </c>
      <c r="G16" s="5">
        <v>3487400</v>
      </c>
      <c r="H16" s="5">
        <v>410</v>
      </c>
      <c r="I16" s="5">
        <v>4346000</v>
      </c>
      <c r="J16" s="5">
        <v>401</v>
      </c>
      <c r="K16" s="5">
        <v>4250600</v>
      </c>
      <c r="L16" s="5">
        <v>332</v>
      </c>
      <c r="M16" s="5">
        <v>3519200</v>
      </c>
      <c r="N16" s="5">
        <v>226</v>
      </c>
      <c r="O16" s="5">
        <v>2395600</v>
      </c>
      <c r="P16" s="5">
        <v>211</v>
      </c>
      <c r="Q16" s="5">
        <v>2236600</v>
      </c>
      <c r="R16" s="5">
        <v>251</v>
      </c>
      <c r="S16" s="5">
        <v>2660600</v>
      </c>
      <c r="T16" s="5">
        <v>305</v>
      </c>
      <c r="U16" s="5">
        <v>3233000</v>
      </c>
      <c r="V16" s="5">
        <v>250</v>
      </c>
      <c r="W16" s="5">
        <v>2650000</v>
      </c>
      <c r="X16" s="5">
        <v>229</v>
      </c>
      <c r="Y16" s="5">
        <v>2427400</v>
      </c>
      <c r="Z16" s="5">
        <f>(B16+D16+F16+H16+J16+L16+N16+P16+R16+T16+V16+X16)</f>
        <v>3397</v>
      </c>
      <c r="AA16" s="5">
        <f>(C16+E16+G16+I16+K16+M16+O16+Q16+S16+U16+W16+Y16)</f>
        <v>36008200</v>
      </c>
    </row>
    <row r="17" spans="1:27" ht="13.5">
      <c r="A17" s="4" t="s">
        <v>29</v>
      </c>
      <c r="B17" s="5">
        <v>824</v>
      </c>
      <c r="C17" s="5">
        <v>6987520</v>
      </c>
      <c r="D17" s="5">
        <v>534</v>
      </c>
      <c r="E17" s="5">
        <v>4528320</v>
      </c>
      <c r="F17" s="5">
        <v>756</v>
      </c>
      <c r="G17" s="5">
        <v>6410880</v>
      </c>
      <c r="H17" s="5">
        <v>825</v>
      </c>
      <c r="I17" s="5">
        <v>6996000</v>
      </c>
      <c r="J17" s="5">
        <v>891</v>
      </c>
      <c r="K17" s="5">
        <v>7555680</v>
      </c>
      <c r="L17" s="5">
        <v>815</v>
      </c>
      <c r="M17" s="5">
        <v>6911200</v>
      </c>
      <c r="N17" s="5">
        <v>756</v>
      </c>
      <c r="O17" s="5">
        <v>6410880</v>
      </c>
      <c r="P17" s="5">
        <v>703</v>
      </c>
      <c r="Q17" s="5">
        <v>5961440</v>
      </c>
      <c r="R17" s="5">
        <v>732</v>
      </c>
      <c r="S17" s="5">
        <v>6207360</v>
      </c>
      <c r="T17" s="5">
        <v>825</v>
      </c>
      <c r="U17" s="5">
        <v>6996000</v>
      </c>
      <c r="V17" s="5">
        <v>799</v>
      </c>
      <c r="W17" s="5">
        <v>6775520</v>
      </c>
      <c r="X17" s="5">
        <v>695</v>
      </c>
      <c r="Y17" s="5">
        <v>5893600</v>
      </c>
      <c r="Z17" s="5">
        <f>(B17+D17+F17+H17+J17+L17+N17+P17+R17+T17+V17+X17)</f>
        <v>9155</v>
      </c>
      <c r="AA17" s="5">
        <f>(C17+E17+G17+I17+K17+M17+O17+Q17+S17+U17+W17+Y17)</f>
        <v>77634400</v>
      </c>
    </row>
    <row r="18" spans="1:27" ht="13.5">
      <c r="A18" s="4" t="s">
        <v>30</v>
      </c>
      <c r="B18" s="5">
        <v>792</v>
      </c>
      <c r="C18" s="5">
        <v>7345800</v>
      </c>
      <c r="D18" s="5">
        <v>682</v>
      </c>
      <c r="E18" s="5">
        <v>6325550</v>
      </c>
      <c r="F18" s="5">
        <v>766</v>
      </c>
      <c r="G18" s="5">
        <v>7104650</v>
      </c>
      <c r="H18" s="5">
        <v>779</v>
      </c>
      <c r="I18" s="5">
        <v>7225225</v>
      </c>
      <c r="J18" s="5">
        <v>853</v>
      </c>
      <c r="K18" s="5">
        <v>7911575</v>
      </c>
      <c r="L18" s="5">
        <v>860</v>
      </c>
      <c r="M18" s="5">
        <v>7976500</v>
      </c>
      <c r="N18" s="5">
        <v>799</v>
      </c>
      <c r="O18" s="5">
        <v>7410725</v>
      </c>
      <c r="P18" s="5">
        <v>718</v>
      </c>
      <c r="Q18" s="5">
        <v>6659450</v>
      </c>
      <c r="R18" s="5">
        <v>746</v>
      </c>
      <c r="S18" s="5">
        <v>6919150</v>
      </c>
      <c r="T18" s="5">
        <v>716</v>
      </c>
      <c r="U18" s="5">
        <v>6640900</v>
      </c>
      <c r="V18" s="5">
        <v>642</v>
      </c>
      <c r="W18" s="5">
        <v>5954550</v>
      </c>
      <c r="X18" s="5">
        <v>561</v>
      </c>
      <c r="Y18" s="5">
        <v>5203275</v>
      </c>
      <c r="Z18" s="5">
        <f>(B18+D18+F18+H18+J18+L18+N18+P18+R18+T18+V18+X18)</f>
        <v>8914</v>
      </c>
      <c r="AA18" s="5">
        <f>(C18+E18+G18+I18+K18+M18+O18+Q18+S18+U18+W18+Y18)</f>
        <v>82677350</v>
      </c>
    </row>
    <row r="19" spans="1:27" ht="13.5">
      <c r="A19" s="4" t="s">
        <v>31</v>
      </c>
      <c r="B19" s="5">
        <v>75</v>
      </c>
      <c r="C19" s="5">
        <v>755250</v>
      </c>
      <c r="D19" s="5">
        <v>63</v>
      </c>
      <c r="E19" s="5">
        <v>634410</v>
      </c>
      <c r="F19" s="5">
        <v>67</v>
      </c>
      <c r="G19" s="5">
        <v>674690</v>
      </c>
      <c r="H19" s="5">
        <v>77</v>
      </c>
      <c r="I19" s="5">
        <v>775390</v>
      </c>
      <c r="J19" s="5">
        <v>74</v>
      </c>
      <c r="K19" s="5">
        <v>745180</v>
      </c>
      <c r="L19" s="5">
        <v>87</v>
      </c>
      <c r="M19" s="5">
        <v>876090</v>
      </c>
      <c r="N19" s="5">
        <v>81</v>
      </c>
      <c r="O19" s="5">
        <v>815670</v>
      </c>
      <c r="P19" s="5">
        <v>54</v>
      </c>
      <c r="Q19" s="5">
        <v>543780</v>
      </c>
      <c r="R19" s="5">
        <v>59</v>
      </c>
      <c r="S19" s="5">
        <v>594130</v>
      </c>
      <c r="T19" s="5">
        <v>64</v>
      </c>
      <c r="U19" s="5">
        <v>644480</v>
      </c>
      <c r="V19" s="5">
        <v>50</v>
      </c>
      <c r="W19" s="5">
        <v>503500</v>
      </c>
      <c r="X19" s="5">
        <v>57</v>
      </c>
      <c r="Y19" s="5">
        <v>573990</v>
      </c>
      <c r="Z19" s="5">
        <f>(B19+D19+F19+H19+J19+L19+N19+P19+R19+T19+V19+X19)</f>
        <v>808</v>
      </c>
      <c r="AA19" s="5">
        <f>(C19+E19+G19+I19+K19+M19+O19+Q19+S19+U19+W19+Y19)</f>
        <v>8136560</v>
      </c>
    </row>
    <row r="20" spans="1:27" ht="13.5">
      <c r="A20" s="4" t="s">
        <v>32</v>
      </c>
      <c r="B20" s="5">
        <v>15</v>
      </c>
      <c r="C20" s="5">
        <v>111300</v>
      </c>
      <c r="D20" s="5">
        <v>11</v>
      </c>
      <c r="E20" s="5">
        <v>81620</v>
      </c>
      <c r="F20" s="5">
        <v>5</v>
      </c>
      <c r="G20" s="5">
        <v>37100</v>
      </c>
      <c r="H20" s="5">
        <v>15</v>
      </c>
      <c r="I20" s="5">
        <v>111300</v>
      </c>
      <c r="J20" s="5">
        <v>19</v>
      </c>
      <c r="K20" s="5">
        <v>140980</v>
      </c>
      <c r="L20" s="5">
        <v>13</v>
      </c>
      <c r="M20" s="5">
        <v>96460</v>
      </c>
      <c r="N20" s="5">
        <v>15</v>
      </c>
      <c r="O20" s="5">
        <v>111300</v>
      </c>
      <c r="P20" s="5">
        <v>11</v>
      </c>
      <c r="Q20" s="5">
        <v>81620</v>
      </c>
      <c r="R20" s="5">
        <v>12</v>
      </c>
      <c r="S20" s="5">
        <v>89040</v>
      </c>
      <c r="T20" s="5">
        <v>19</v>
      </c>
      <c r="U20" s="5">
        <v>140980</v>
      </c>
      <c r="V20" s="5">
        <v>21</v>
      </c>
      <c r="W20" s="5">
        <v>155820</v>
      </c>
      <c r="X20" s="5">
        <v>15</v>
      </c>
      <c r="Y20" s="5">
        <v>111300</v>
      </c>
      <c r="Z20" s="5">
        <f>(B20+D20+F20+H20+J20+L20+N20+P20+R20+T20+V20+X20)</f>
        <v>171</v>
      </c>
      <c r="AA20" s="5">
        <f>(C20+E20+G20+I20+K20+M20+O20+Q20+S20+U20+W20+Y20)</f>
        <v>1268820</v>
      </c>
    </row>
    <row r="21" spans="1:27" ht="13.5">
      <c r="A21" s="6" t="s">
        <v>15</v>
      </c>
      <c r="B21" s="7">
        <f>SUM(B6:B20)</f>
        <v>28699</v>
      </c>
      <c r="C21" s="7">
        <f>SUM(C6:C20)</f>
        <v>278727000</v>
      </c>
      <c r="D21" s="7">
        <f>SUM(D6:D20)</f>
        <v>23051</v>
      </c>
      <c r="E21" s="7">
        <f>SUM(E6:E20)</f>
        <v>223723335</v>
      </c>
      <c r="F21" s="7">
        <f>SUM(F6:F20)</f>
        <v>28808</v>
      </c>
      <c r="G21" s="7">
        <f>SUM(G6:G20)</f>
        <v>277629370</v>
      </c>
      <c r="H21" s="7">
        <f>SUM(H6:H20)</f>
        <v>29003</v>
      </c>
      <c r="I21" s="7">
        <f>SUM(I6:I20)</f>
        <v>278857910</v>
      </c>
      <c r="J21" s="7">
        <f>SUM(J6:J20)</f>
        <v>31904</v>
      </c>
      <c r="K21" s="7">
        <f>SUM(K6:K20)</f>
        <v>306477270</v>
      </c>
      <c r="L21" s="7">
        <f>SUM(L6:L20)</f>
        <v>29629</v>
      </c>
      <c r="M21" s="7">
        <f>SUM(M6:M20)</f>
        <v>284510095</v>
      </c>
      <c r="N21" s="7">
        <f>SUM(N6:N20)</f>
        <v>31190</v>
      </c>
      <c r="O21" s="7">
        <f>SUM(O6:O20)</f>
        <v>299585415</v>
      </c>
      <c r="P21" s="7">
        <f>SUM(P6:P20)</f>
        <v>29469</v>
      </c>
      <c r="Q21" s="7">
        <f>SUM(Q6:Q20)</f>
        <v>283025035</v>
      </c>
      <c r="R21" s="7">
        <f>SUM(R6:R20)</f>
        <v>28738</v>
      </c>
      <c r="S21" s="7">
        <f>SUM(S6:S20)</f>
        <v>276547640</v>
      </c>
      <c r="T21" s="7">
        <f>SUM(T6:T20)</f>
        <v>32737</v>
      </c>
      <c r="U21" s="7">
        <f>SUM(U6:U20)</f>
        <v>315576310</v>
      </c>
      <c r="V21" s="7">
        <f>SUM(V6:V20)</f>
        <v>30524</v>
      </c>
      <c r="W21" s="7">
        <f>SUM(W6:W20)</f>
        <v>294663835</v>
      </c>
      <c r="X21" s="7">
        <f>SUM(X6:X20)</f>
        <v>24752</v>
      </c>
      <c r="Y21" s="7">
        <f>SUM(Y6:Y20)</f>
        <v>240061115</v>
      </c>
      <c r="Z21" s="7">
        <f>SUM(Z6:Z20)</f>
        <v>348504</v>
      </c>
      <c r="AA21" s="7">
        <f>SUM(AA6:AA20)</f>
        <v>3359384330</v>
      </c>
    </row>
  </sheetData>
  <sheetProtection selectLockedCells="1" selectUnlockedCells="1"/>
  <mergeCells count="15">
    <mergeCell ref="A1:AA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rintOptions/>
  <pageMargins left="0.7479166666666667" right="0.7479166666666667" top="0.9840277777777777" bottom="0.9840277777777777" header="0.2" footer="0.2"/>
  <pageSetup horizontalDpi="300" verticalDpi="300" orientation="landscape"/>
  <headerFooter alignWithMargins="0">
    <oddHeader>&amp;LKözigazgatási és Elektronikus Közszolgáltatások Központi Hivatala&amp;R2013.01.03. 12:12:36</oddHeader>
    <oddFooter>&amp;COldal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