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íjtípu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<sst xmlns="http://schemas.openxmlformats.org/spreadsheetml/2006/main" count="72" uniqueCount="33">
  <si>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KERT3 Eredetiség összesítő adatok</t>
  </si>
  <si>
    <t>Időszak: 2014.01. - 2014.12.</t>
  </si>
  <si>
    <t>Díjtípus</t>
  </si>
  <si>
    <t>2014.01.</t>
  </si>
  <si>
    <t>2014.02.</t>
  </si>
  <si>
    <t>2014.03.</t>
  </si>
  <si>
    <t>2014.04.</t>
  </si>
  <si>
    <t>2014.05.</t>
  </si>
  <si>
    <t>2014.06.</t>
  </si>
  <si>
    <t>2014.07.</t>
  </si>
  <si>
    <t>2014.08.</t>
  </si>
  <si>
    <t>2014.09.</t>
  </si>
  <si>
    <t>2014.10.</t>
  </si>
  <si>
    <t>2014.11.</t>
  </si>
  <si>
    <t>2014.12.</t>
  </si>
  <si>
    <t>Összesen</t>
  </si>
  <si>
    <t>Vizsgálatok száma</t>
  </si>
  <si>
    <t>Díj összege</t>
  </si>
  <si>
    <t>SZEMÉLYGÉPKOCSI, KIS KATEGÓRIA (1400 CCM HENGERŰRTARTALOMIG)</t>
  </si>
  <si>
    <t>SZEMÉLYGÉPKOCSI, KÖZÉP KATEGÓRIA (1401 - 2000 CCM)</t>
  </si>
  <si>
    <t>SZEMÉLYGÉPKOCSI, FELSŐ KATEGÓRIA (2001 CCM HENGERŰRTARTALOM FELETT)</t>
  </si>
  <si>
    <t>MOTORKERÉKPÁR 500 CCM HENGERŰRTARTALOMIG</t>
  </si>
  <si>
    <t>MOTORKERÉKPÁR 500 CCM HENGERŰRTARTALOM FELETT</t>
  </si>
  <si>
    <t>KIS TEHERGÉPKOCSIK (MEGENGEDETT LEGNAGYOBB ÖSSZTÖMEG: 3-5 T-IG)</t>
  </si>
  <si>
    <t>TEHERGÉPKOCSI, MEGENGEDETT LEGNAGYOBB ÖSSZTÖMEG: 3.5-7.5 T-IG)</t>
  </si>
  <si>
    <t>TEHERGÉPKOCSI, MEGENGEDETT LEGNAGYOBB ÖSSZTÖMEG 7.5 T-TÓL)</t>
  </si>
  <si>
    <t>AUTÓBUSZ, SZÁLLÍTHATÓ SZEMÉLYEK SZÁMA 20 FŐIG</t>
  </si>
  <si>
    <t>AUTÓBUSZ, SZÁLLÍTHATÓ SZEMÉLYEK SZÁMA 20 FŐ FELETT</t>
  </si>
  <si>
    <t>MEZŐGAZDASÁGI VONTATÓ, LASSÚ JÁRMŰ</t>
  </si>
  <si>
    <t>KÖNNYŰ PÓTKOCSI (LAKÓKOCSI)</t>
  </si>
  <si>
    <t>NEHÉZ PÓTKOCSI</t>
  </si>
  <si>
    <t>KÜLÖNLEGES  PÓTKOCSI  (FELÉPÍTMÉNNYEL ELLÁTOTT)</t>
  </si>
  <si>
    <t>NÉGYKEREKŰ SEGÉDMOTOROS KERÉKPÁR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</si>
</sst>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#,###,###,##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right"/>
    </xf>
    <xf numFmtId="164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60.00390625" style="0" customWidth="1"/>
    <col min="2" max="27" width="15.00390625" style="0" customWidth="1"/>
  </cols>
  <sheetData>
    <row r="1" spans="1:2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>
      <c r="A2" s="2" t="s">
        <v>1</v>
      </c>
    </row>
    <row r="4" spans="1:27" ht="13.5" customHeight="1">
      <c r="A4" s="3" t="s">
        <v>2</v>
      </c>
      <c r="B4" s="3" t="s">
        <v>3</v>
      </c>
      <c r="C4" s="3" t="s">
        <v>3</v>
      </c>
      <c r="D4" s="3" t="s">
        <v>4</v>
      </c>
      <c r="E4" s="3" t="s">
        <v>4</v>
      </c>
      <c r="F4" s="3" t="s">
        <v>5</v>
      </c>
      <c r="G4" s="3" t="s">
        <v>5</v>
      </c>
      <c r="H4" s="3" t="s">
        <v>6</v>
      </c>
      <c r="I4" s="3" t="s">
        <v>6</v>
      </c>
      <c r="J4" s="3" t="s">
        <v>7</v>
      </c>
      <c r="K4" s="3" t="s">
        <v>7</v>
      </c>
      <c r="L4" s="3" t="s">
        <v>8</v>
      </c>
      <c r="M4" s="3" t="s">
        <v>8</v>
      </c>
      <c r="N4" s="3" t="s">
        <v>9</v>
      </c>
      <c r="O4" s="3" t="s">
        <v>9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12</v>
      </c>
      <c r="U4" s="3" t="s">
        <v>12</v>
      </c>
      <c r="V4" s="3" t="s">
        <v>13</v>
      </c>
      <c r="W4" s="3" t="s">
        <v>13</v>
      </c>
      <c r="X4" s="3" t="s">
        <v>14</v>
      </c>
      <c r="Y4" s="3" t="s">
        <v>14</v>
      </c>
      <c r="Z4" s="3" t="s">
        <v>15</v>
      </c>
      <c r="AA4" s="3" t="s">
        <v>15</v>
      </c>
    </row>
    <row r="5" spans="1:27" ht="24.75">
      <c r="A5" s="3" t="s">
        <v>2</v>
      </c>
      <c r="B5" s="3" t="s">
        <v>16</v>
      </c>
      <c r="C5" s="3" t="s">
        <v>17</v>
      </c>
      <c r="D5" s="3" t="s">
        <v>16</v>
      </c>
      <c r="E5" s="3" t="s">
        <v>17</v>
      </c>
      <c r="F5" s="3" t="s">
        <v>16</v>
      </c>
      <c r="G5" s="3" t="s">
        <v>17</v>
      </c>
      <c r="H5" s="3" t="s">
        <v>16</v>
      </c>
      <c r="I5" s="3" t="s">
        <v>17</v>
      </c>
      <c r="J5" s="3" t="s">
        <v>16</v>
      </c>
      <c r="K5" s="3" t="s">
        <v>17</v>
      </c>
      <c r="L5" s="3" t="s">
        <v>16</v>
      </c>
      <c r="M5" s="3" t="s">
        <v>17</v>
      </c>
      <c r="N5" s="3" t="s">
        <v>16</v>
      </c>
      <c r="O5" s="3" t="s">
        <v>17</v>
      </c>
      <c r="P5" s="3" t="s">
        <v>16</v>
      </c>
      <c r="Q5" s="3" t="s">
        <v>17</v>
      </c>
      <c r="R5" s="3" t="s">
        <v>16</v>
      </c>
      <c r="S5" s="3" t="s">
        <v>17</v>
      </c>
      <c r="T5" s="3" t="s">
        <v>16</v>
      </c>
      <c r="U5" s="3" t="s">
        <v>17</v>
      </c>
      <c r="V5" s="3" t="s">
        <v>16</v>
      </c>
      <c r="W5" s="3" t="s">
        <v>17</v>
      </c>
      <c r="X5" s="3" t="s">
        <v>16</v>
      </c>
      <c r="Y5" s="3" t="s">
        <v>17</v>
      </c>
      <c r="Z5" s="3" t="s">
        <v>16</v>
      </c>
      <c r="AA5" s="3" t="s">
        <v>17</v>
      </c>
    </row>
    <row r="6" spans="1:27" ht="24.75">
      <c r="A6" s="4" t="s">
        <v>18</v>
      </c>
      <c r="B6" s="5">
        <v>11397</v>
      </c>
      <c r="C6" s="5">
        <v>193749000</v>
      </c>
      <c r="D6" s="5">
        <v>10306</v>
      </c>
      <c r="E6" s="5">
        <v>175202000</v>
      </c>
      <c r="F6" s="5">
        <v>11725</v>
      </c>
      <c r="G6" s="5">
        <v>199325000</v>
      </c>
      <c r="H6" s="5">
        <v>12079</v>
      </c>
      <c r="I6" s="5">
        <v>205343000</v>
      </c>
      <c r="J6" s="5">
        <v>11412</v>
      </c>
      <c r="K6" s="5">
        <v>194004000</v>
      </c>
      <c r="L6" s="5">
        <v>11236</v>
      </c>
      <c r="M6" s="5">
        <v>191012000</v>
      </c>
      <c r="N6" s="5">
        <v>12346</v>
      </c>
      <c r="O6" s="5">
        <v>209882000</v>
      </c>
      <c r="P6" s="5">
        <v>11078</v>
      </c>
      <c r="Q6" s="5">
        <v>188326000</v>
      </c>
      <c r="R6" s="5">
        <v>12842</v>
      </c>
      <c r="S6" s="5">
        <v>218314000</v>
      </c>
      <c r="T6" s="5">
        <v>12491</v>
      </c>
      <c r="U6" s="5">
        <v>212347000</v>
      </c>
      <c r="V6" s="5">
        <v>11435</v>
      </c>
      <c r="W6" s="5">
        <v>194395000</v>
      </c>
      <c r="X6" s="5">
        <v>10391</v>
      </c>
      <c r="Y6" s="5">
        <v>176647000</v>
      </c>
      <c r="Z6" s="5">
        <f>(B6+D6+F6+H6+J6+L6+N6+P6+R6+T6+V6+X6)</f>
        <v>138738</v>
      </c>
      <c r="AA6" s="5">
        <f>(C6+E6+G6+I6+K6+M6+O6+Q6+S6+U6+W6+Y6)</f>
        <v>2358546000</v>
      </c>
    </row>
    <row r="7" spans="1:27" ht="13.5">
      <c r="A7" s="4" t="s">
        <v>19</v>
      </c>
      <c r="B7" s="5">
        <v>12504</v>
      </c>
      <c r="C7" s="5">
        <v>231324000</v>
      </c>
      <c r="D7" s="5">
        <v>11065</v>
      </c>
      <c r="E7" s="5">
        <v>204702500</v>
      </c>
      <c r="F7" s="5">
        <v>12223</v>
      </c>
      <c r="G7" s="5">
        <v>226125500</v>
      </c>
      <c r="H7" s="5">
        <v>12643</v>
      </c>
      <c r="I7" s="5">
        <v>233895500</v>
      </c>
      <c r="J7" s="5">
        <v>12194</v>
      </c>
      <c r="K7" s="5">
        <v>225589000</v>
      </c>
      <c r="L7" s="5">
        <v>11853</v>
      </c>
      <c r="M7" s="5">
        <v>219280500</v>
      </c>
      <c r="N7" s="5">
        <v>12949</v>
      </c>
      <c r="O7" s="5">
        <v>239556500</v>
      </c>
      <c r="P7" s="5">
        <v>11528</v>
      </c>
      <c r="Q7" s="5">
        <v>213268000</v>
      </c>
      <c r="R7" s="5">
        <v>12848</v>
      </c>
      <c r="S7" s="5">
        <v>237688000</v>
      </c>
      <c r="T7" s="5">
        <v>13104</v>
      </c>
      <c r="U7" s="5">
        <v>242424000</v>
      </c>
      <c r="V7" s="5">
        <v>12132</v>
      </c>
      <c r="W7" s="5">
        <v>224442000</v>
      </c>
      <c r="X7" s="5">
        <v>11746</v>
      </c>
      <c r="Y7" s="5">
        <v>217301000</v>
      </c>
      <c r="Z7" s="5">
        <f>(B7+D7+F7+H7+J7+L7+N7+P7+R7+T7+V7+X7)</f>
        <v>146789</v>
      </c>
      <c r="AA7" s="5">
        <f>(C7+E7+G7+I7+K7+M7+O7+Q7+S7+U7+W7+Y7)</f>
        <v>2715596500</v>
      </c>
    </row>
    <row r="8" spans="1:27" ht="24.75">
      <c r="A8" s="4" t="s">
        <v>20</v>
      </c>
      <c r="B8" s="5">
        <v>3193</v>
      </c>
      <c r="C8" s="5">
        <v>63860000</v>
      </c>
      <c r="D8" s="5">
        <v>2666</v>
      </c>
      <c r="E8" s="5">
        <v>53320000</v>
      </c>
      <c r="F8" s="5">
        <v>2932</v>
      </c>
      <c r="G8" s="5">
        <v>58640000</v>
      </c>
      <c r="H8" s="5">
        <v>2985</v>
      </c>
      <c r="I8" s="5">
        <v>59700000</v>
      </c>
      <c r="J8" s="5">
        <v>2902</v>
      </c>
      <c r="K8" s="5">
        <v>58040000</v>
      </c>
      <c r="L8" s="5">
        <v>2812</v>
      </c>
      <c r="M8" s="5">
        <v>56240000</v>
      </c>
      <c r="N8" s="5">
        <v>3031</v>
      </c>
      <c r="O8" s="5">
        <v>60620000</v>
      </c>
      <c r="P8" s="5">
        <v>2641</v>
      </c>
      <c r="Q8" s="5">
        <v>52820000</v>
      </c>
      <c r="R8" s="5">
        <v>3218</v>
      </c>
      <c r="S8" s="5">
        <v>64360000</v>
      </c>
      <c r="T8" s="5">
        <v>2963</v>
      </c>
      <c r="U8" s="5">
        <v>59260000</v>
      </c>
      <c r="V8" s="5">
        <v>2983</v>
      </c>
      <c r="W8" s="5">
        <v>59660000</v>
      </c>
      <c r="X8" s="5">
        <v>3088</v>
      </c>
      <c r="Y8" s="5">
        <v>61760000</v>
      </c>
      <c r="Z8" s="5">
        <f>(B8+D8+F8+H8+J8+L8+N8+P8+R8+T8+V8+X8)</f>
        <v>35414</v>
      </c>
      <c r="AA8" s="5">
        <f>(C8+E8+G8+I8+K8+M8+O8+Q8+S8+U8+W8+Y8)</f>
        <v>708280000</v>
      </c>
    </row>
    <row r="9" spans="1:27" ht="13.5">
      <c r="A9" s="4" t="s">
        <v>21</v>
      </c>
      <c r="B9" s="5">
        <v>562</v>
      </c>
      <c r="C9" s="5">
        <v>8711000</v>
      </c>
      <c r="D9" s="5">
        <v>574</v>
      </c>
      <c r="E9" s="5">
        <v>8897000</v>
      </c>
      <c r="F9" s="5">
        <v>994</v>
      </c>
      <c r="G9" s="5">
        <v>15407000</v>
      </c>
      <c r="H9" s="5">
        <v>1163</v>
      </c>
      <c r="I9" s="5">
        <v>18026500</v>
      </c>
      <c r="J9" s="5">
        <v>1059</v>
      </c>
      <c r="K9" s="5">
        <v>16414500</v>
      </c>
      <c r="L9" s="5">
        <v>1177</v>
      </c>
      <c r="M9" s="5">
        <v>18243500</v>
      </c>
      <c r="N9" s="5">
        <v>1157</v>
      </c>
      <c r="O9" s="5">
        <v>17933500</v>
      </c>
      <c r="P9" s="5">
        <v>927</v>
      </c>
      <c r="Q9" s="5">
        <v>14368500</v>
      </c>
      <c r="R9" s="5">
        <v>853</v>
      </c>
      <c r="S9" s="5">
        <v>13221500</v>
      </c>
      <c r="T9" s="5">
        <v>699</v>
      </c>
      <c r="U9" s="5">
        <v>10834500</v>
      </c>
      <c r="V9" s="5">
        <v>502</v>
      </c>
      <c r="W9" s="5">
        <v>7781000</v>
      </c>
      <c r="X9" s="5">
        <v>434</v>
      </c>
      <c r="Y9" s="5">
        <v>6727000</v>
      </c>
      <c r="Z9" s="5">
        <f>(B9+D9+F9+H9+J9+L9+N9+P9+R9+T9+V9+X9)</f>
        <v>10101</v>
      </c>
      <c r="AA9" s="5">
        <f>(C9+E9+G9+I9+K9+M9+O9+Q9+S9+U9+W9+Y9)</f>
        <v>156565500</v>
      </c>
    </row>
    <row r="10" spans="1:27" ht="13.5">
      <c r="A10" s="4" t="s">
        <v>22</v>
      </c>
      <c r="B10" s="5">
        <v>737</v>
      </c>
      <c r="C10" s="5">
        <v>12529000</v>
      </c>
      <c r="D10" s="5">
        <v>778</v>
      </c>
      <c r="E10" s="5">
        <v>13226000</v>
      </c>
      <c r="F10" s="5">
        <v>1399</v>
      </c>
      <c r="G10" s="5">
        <v>23783000</v>
      </c>
      <c r="H10" s="5">
        <v>1546</v>
      </c>
      <c r="I10" s="5">
        <v>26282000</v>
      </c>
      <c r="J10" s="5">
        <v>1349</v>
      </c>
      <c r="K10" s="5">
        <v>22933000</v>
      </c>
      <c r="L10" s="5">
        <v>1320</v>
      </c>
      <c r="M10" s="5">
        <v>22440000</v>
      </c>
      <c r="N10" s="5">
        <v>1244</v>
      </c>
      <c r="O10" s="5">
        <v>21148000</v>
      </c>
      <c r="P10" s="5">
        <v>972</v>
      </c>
      <c r="Q10" s="5">
        <v>16524000</v>
      </c>
      <c r="R10" s="5">
        <v>900</v>
      </c>
      <c r="S10" s="5">
        <v>15300000</v>
      </c>
      <c r="T10" s="5">
        <v>852</v>
      </c>
      <c r="U10" s="5">
        <v>14484000</v>
      </c>
      <c r="V10" s="5">
        <v>576</v>
      </c>
      <c r="W10" s="5">
        <v>9792000</v>
      </c>
      <c r="X10" s="5">
        <v>516</v>
      </c>
      <c r="Y10" s="5">
        <v>8772000</v>
      </c>
      <c r="Z10" s="5">
        <f>(B10+D10+F10+H10+J10+L10+N10+P10+R10+T10+V10+X10)</f>
        <v>12189</v>
      </c>
      <c r="AA10" s="5">
        <f>(C10+E10+G10+I10+K10+M10+O10+Q10+S10+U10+W10+Y10)</f>
        <v>207213000</v>
      </c>
    </row>
    <row r="11" spans="1:27" ht="24.75">
      <c r="A11" s="4" t="s">
        <v>23</v>
      </c>
      <c r="B11" s="5">
        <v>4628</v>
      </c>
      <c r="C11" s="5">
        <v>92560000</v>
      </c>
      <c r="D11" s="5">
        <v>3607</v>
      </c>
      <c r="E11" s="5">
        <v>72140000</v>
      </c>
      <c r="F11" s="5">
        <v>3718</v>
      </c>
      <c r="G11" s="5">
        <v>74360000</v>
      </c>
      <c r="H11" s="5">
        <v>3619</v>
      </c>
      <c r="I11" s="5">
        <v>72380000</v>
      </c>
      <c r="J11" s="5">
        <v>3441</v>
      </c>
      <c r="K11" s="5">
        <v>68820000</v>
      </c>
      <c r="L11" s="5">
        <v>3326</v>
      </c>
      <c r="M11" s="5">
        <v>66520000</v>
      </c>
      <c r="N11" s="5">
        <v>3603</v>
      </c>
      <c r="O11" s="5">
        <v>72060000</v>
      </c>
      <c r="P11" s="5">
        <v>2989</v>
      </c>
      <c r="Q11" s="5">
        <v>59780000</v>
      </c>
      <c r="R11" s="5">
        <v>4041</v>
      </c>
      <c r="S11" s="5">
        <v>80820000</v>
      </c>
      <c r="T11" s="5">
        <v>3974</v>
      </c>
      <c r="U11" s="5">
        <v>79480000</v>
      </c>
      <c r="V11" s="5">
        <v>3752</v>
      </c>
      <c r="W11" s="5">
        <v>75040000</v>
      </c>
      <c r="X11" s="5">
        <v>3673</v>
      </c>
      <c r="Y11" s="5">
        <v>73460000</v>
      </c>
      <c r="Z11" s="5">
        <f>(B11+D11+F11+H11+J11+L11+N11+P11+R11+T11+V11+X11)</f>
        <v>44371</v>
      </c>
      <c r="AA11" s="5">
        <f>(C11+E11+G11+I11+K11+M11+O11+Q11+S11+U11+W11+Y11)</f>
        <v>887420000</v>
      </c>
    </row>
    <row r="12" spans="1:27" ht="24.75">
      <c r="A12" s="4" t="s">
        <v>24</v>
      </c>
      <c r="B12" s="5">
        <v>163</v>
      </c>
      <c r="C12" s="5">
        <v>3423000</v>
      </c>
      <c r="D12" s="5">
        <v>177</v>
      </c>
      <c r="E12" s="5">
        <v>3717000</v>
      </c>
      <c r="F12" s="5">
        <v>125</v>
      </c>
      <c r="G12" s="5">
        <v>2625000</v>
      </c>
      <c r="H12" s="5">
        <v>126</v>
      </c>
      <c r="I12" s="5">
        <v>2646000</v>
      </c>
      <c r="J12" s="5">
        <v>121</v>
      </c>
      <c r="K12" s="5">
        <v>2541000</v>
      </c>
      <c r="L12" s="5">
        <v>105</v>
      </c>
      <c r="M12" s="5">
        <v>2205000</v>
      </c>
      <c r="N12" s="5">
        <v>150</v>
      </c>
      <c r="O12" s="5">
        <v>3150000</v>
      </c>
      <c r="P12" s="5">
        <v>99</v>
      </c>
      <c r="Q12" s="5">
        <v>2079000</v>
      </c>
      <c r="R12" s="5">
        <v>127</v>
      </c>
      <c r="S12" s="5">
        <v>2667000</v>
      </c>
      <c r="T12" s="5">
        <v>118</v>
      </c>
      <c r="U12" s="5">
        <v>2478000</v>
      </c>
      <c r="V12" s="5">
        <v>124</v>
      </c>
      <c r="W12" s="5">
        <v>2604000</v>
      </c>
      <c r="X12" s="5">
        <v>129</v>
      </c>
      <c r="Y12" s="5">
        <v>2709000</v>
      </c>
      <c r="Z12" s="5">
        <f>(B12+D12+F12+H12+J12+L12+N12+P12+R12+T12+V12+X12)</f>
        <v>1564</v>
      </c>
      <c r="AA12" s="5">
        <f>(C12+E12+G12+I12+K12+M12+O12+Q12+S12+U12+W12+Y12)</f>
        <v>32844000</v>
      </c>
    </row>
    <row r="13" spans="1:27" ht="24.75">
      <c r="A13" s="4" t="s">
        <v>25</v>
      </c>
      <c r="B13" s="5">
        <v>950</v>
      </c>
      <c r="C13" s="5">
        <v>20900000</v>
      </c>
      <c r="D13" s="5">
        <v>756</v>
      </c>
      <c r="E13" s="5">
        <v>16632000</v>
      </c>
      <c r="F13" s="5">
        <v>860</v>
      </c>
      <c r="G13" s="5">
        <v>18920000</v>
      </c>
      <c r="H13" s="5">
        <v>705</v>
      </c>
      <c r="I13" s="5">
        <v>15510000</v>
      </c>
      <c r="J13" s="5">
        <v>763</v>
      </c>
      <c r="K13" s="5">
        <v>16786000</v>
      </c>
      <c r="L13" s="5">
        <v>609</v>
      </c>
      <c r="M13" s="5">
        <v>13398000</v>
      </c>
      <c r="N13" s="5">
        <v>647</v>
      </c>
      <c r="O13" s="5">
        <v>14234000</v>
      </c>
      <c r="P13" s="5">
        <v>483</v>
      </c>
      <c r="Q13" s="5">
        <v>10626000</v>
      </c>
      <c r="R13" s="5">
        <v>690</v>
      </c>
      <c r="S13" s="5">
        <v>15180000</v>
      </c>
      <c r="T13" s="5">
        <v>705</v>
      </c>
      <c r="U13" s="5">
        <v>15510000</v>
      </c>
      <c r="V13" s="5">
        <v>620</v>
      </c>
      <c r="W13" s="5">
        <v>13640000</v>
      </c>
      <c r="X13" s="5">
        <v>559</v>
      </c>
      <c r="Y13" s="5">
        <v>12298000</v>
      </c>
      <c r="Z13" s="5">
        <f>(B13+D13+F13+H13+J13+L13+N13+P13+R13+T13+V13+X13)</f>
        <v>8347</v>
      </c>
      <c r="AA13" s="5">
        <f>(C13+E13+G13+I13+K13+M13+O13+Q13+S13+U13+W13+Y13)</f>
        <v>183634000</v>
      </c>
    </row>
    <row r="14" spans="1:27" ht="13.5">
      <c r="A14" s="4" t="s">
        <v>26</v>
      </c>
      <c r="B14" s="5">
        <v>49</v>
      </c>
      <c r="C14" s="5">
        <v>1029000</v>
      </c>
      <c r="D14" s="5">
        <v>30</v>
      </c>
      <c r="E14" s="5">
        <v>630000</v>
      </c>
      <c r="F14" s="5">
        <v>51</v>
      </c>
      <c r="G14" s="5">
        <v>1071000</v>
      </c>
      <c r="H14" s="5">
        <v>44</v>
      </c>
      <c r="I14" s="5">
        <v>924000</v>
      </c>
      <c r="J14" s="5">
        <v>50</v>
      </c>
      <c r="K14" s="5">
        <v>1050000</v>
      </c>
      <c r="L14" s="5">
        <v>34</v>
      </c>
      <c r="M14" s="5">
        <v>714000</v>
      </c>
      <c r="N14" s="5">
        <v>42</v>
      </c>
      <c r="O14" s="5">
        <v>882000</v>
      </c>
      <c r="P14" s="5">
        <v>21</v>
      </c>
      <c r="Q14" s="5">
        <v>441000</v>
      </c>
      <c r="R14" s="5">
        <v>62</v>
      </c>
      <c r="S14" s="5">
        <v>1302000</v>
      </c>
      <c r="T14" s="5">
        <v>44</v>
      </c>
      <c r="U14" s="5">
        <v>924000</v>
      </c>
      <c r="V14" s="5">
        <v>27</v>
      </c>
      <c r="W14" s="5">
        <v>567000</v>
      </c>
      <c r="X14" s="5">
        <v>39</v>
      </c>
      <c r="Y14" s="5">
        <v>819000</v>
      </c>
      <c r="Z14" s="5">
        <f>(B14+D14+F14+H14+J14+L14+N14+P14+R14+T14+V14+X14)</f>
        <v>493</v>
      </c>
      <c r="AA14" s="5">
        <f>(C14+E14+G14+I14+K14+M14+O14+Q14+S14+U14+W14+Y14)</f>
        <v>10353000</v>
      </c>
    </row>
    <row r="15" spans="1:27" ht="13.5">
      <c r="A15" s="4" t="s">
        <v>27</v>
      </c>
      <c r="B15" s="5">
        <v>71</v>
      </c>
      <c r="C15" s="5">
        <v>1562000</v>
      </c>
      <c r="D15" s="5">
        <v>67</v>
      </c>
      <c r="E15" s="5">
        <v>1474000</v>
      </c>
      <c r="F15" s="5">
        <v>69</v>
      </c>
      <c r="G15" s="5">
        <v>1518000</v>
      </c>
      <c r="H15" s="5">
        <v>75</v>
      </c>
      <c r="I15" s="5">
        <v>1650000</v>
      </c>
      <c r="J15" s="5">
        <v>59</v>
      </c>
      <c r="K15" s="5">
        <v>1298000</v>
      </c>
      <c r="L15" s="5">
        <v>84</v>
      </c>
      <c r="M15" s="5">
        <v>1848000</v>
      </c>
      <c r="N15" s="5">
        <v>83</v>
      </c>
      <c r="O15" s="5">
        <v>1826000</v>
      </c>
      <c r="P15" s="5">
        <v>69</v>
      </c>
      <c r="Q15" s="5">
        <v>1518000</v>
      </c>
      <c r="R15" s="5">
        <v>69</v>
      </c>
      <c r="S15" s="5">
        <v>1518000</v>
      </c>
      <c r="T15" s="5">
        <v>62</v>
      </c>
      <c r="U15" s="5">
        <v>1364000</v>
      </c>
      <c r="V15" s="5">
        <v>73</v>
      </c>
      <c r="W15" s="5">
        <v>1606000</v>
      </c>
      <c r="X15" s="5">
        <v>66</v>
      </c>
      <c r="Y15" s="5">
        <v>1452000</v>
      </c>
      <c r="Z15" s="5">
        <f>(B15+D15+F15+H15+J15+L15+N15+P15+R15+T15+V15+X15)</f>
        <v>847</v>
      </c>
      <c r="AA15" s="5">
        <f>(C15+E15+G15+I15+K15+M15+O15+Q15+S15+U15+W15+Y15)</f>
        <v>18634000</v>
      </c>
    </row>
    <row r="16" spans="1:27" ht="13.5">
      <c r="A16" s="4" t="s">
        <v>28</v>
      </c>
      <c r="B16" s="5">
        <v>301</v>
      </c>
      <c r="C16" s="5">
        <v>6020000</v>
      </c>
      <c r="D16" s="5">
        <v>229</v>
      </c>
      <c r="E16" s="5">
        <v>4580000</v>
      </c>
      <c r="F16" s="5">
        <v>441</v>
      </c>
      <c r="G16" s="5">
        <v>8820000</v>
      </c>
      <c r="H16" s="5">
        <v>372</v>
      </c>
      <c r="I16" s="5">
        <v>7440000</v>
      </c>
      <c r="J16" s="5">
        <v>392</v>
      </c>
      <c r="K16" s="5">
        <v>7840000</v>
      </c>
      <c r="L16" s="5">
        <v>327</v>
      </c>
      <c r="M16" s="5">
        <v>6540000</v>
      </c>
      <c r="N16" s="5">
        <v>296</v>
      </c>
      <c r="O16" s="5">
        <v>5920000</v>
      </c>
      <c r="P16" s="5">
        <v>216</v>
      </c>
      <c r="Q16" s="5">
        <v>4320000</v>
      </c>
      <c r="R16" s="5">
        <v>359</v>
      </c>
      <c r="S16" s="5">
        <v>7180000</v>
      </c>
      <c r="T16" s="5">
        <v>301</v>
      </c>
      <c r="U16" s="5">
        <v>6020000</v>
      </c>
      <c r="V16" s="5">
        <v>311</v>
      </c>
      <c r="W16" s="5">
        <v>6220000</v>
      </c>
      <c r="X16" s="5">
        <v>279</v>
      </c>
      <c r="Y16" s="5">
        <v>5580000</v>
      </c>
      <c r="Z16" s="5">
        <f>(B16+D16+F16+H16+J16+L16+N16+P16+R16+T16+V16+X16)</f>
        <v>3824</v>
      </c>
      <c r="AA16" s="5">
        <f>(C16+E16+G16+I16+K16+M16+O16+Q16+S16+U16+W16+Y16)</f>
        <v>76480000</v>
      </c>
    </row>
    <row r="17" spans="1:27" ht="13.5">
      <c r="A17" s="4" t="s">
        <v>29</v>
      </c>
      <c r="B17" s="5">
        <v>1010</v>
      </c>
      <c r="C17" s="5">
        <v>16160000</v>
      </c>
      <c r="D17" s="5">
        <v>726</v>
      </c>
      <c r="E17" s="5">
        <v>11616000</v>
      </c>
      <c r="F17" s="5">
        <v>888</v>
      </c>
      <c r="G17" s="5">
        <v>14208000</v>
      </c>
      <c r="H17" s="5">
        <v>913</v>
      </c>
      <c r="I17" s="5">
        <v>14608000</v>
      </c>
      <c r="J17" s="5">
        <v>922</v>
      </c>
      <c r="K17" s="5">
        <v>14752000</v>
      </c>
      <c r="L17" s="5">
        <v>807</v>
      </c>
      <c r="M17" s="5">
        <v>12912000</v>
      </c>
      <c r="N17" s="5">
        <v>891</v>
      </c>
      <c r="O17" s="5">
        <v>14256000</v>
      </c>
      <c r="P17" s="5">
        <v>749</v>
      </c>
      <c r="Q17" s="5">
        <v>11984000</v>
      </c>
      <c r="R17" s="5">
        <v>867</v>
      </c>
      <c r="S17" s="5">
        <v>13872000</v>
      </c>
      <c r="T17" s="5">
        <v>820</v>
      </c>
      <c r="U17" s="5">
        <v>13120000</v>
      </c>
      <c r="V17" s="5">
        <v>848</v>
      </c>
      <c r="W17" s="5">
        <v>13568000</v>
      </c>
      <c r="X17" s="5">
        <v>863</v>
      </c>
      <c r="Y17" s="5">
        <v>13808000</v>
      </c>
      <c r="Z17" s="5">
        <f>(B17+D17+F17+H17+J17+L17+N17+P17+R17+T17+V17+X17)</f>
        <v>10304</v>
      </c>
      <c r="AA17" s="5">
        <f>(C17+E17+G17+I17+K17+M17+O17+Q17+S17+U17+W17+Y17)</f>
        <v>164864000</v>
      </c>
    </row>
    <row r="18" spans="1:27" ht="13.5">
      <c r="A18" s="4" t="s">
        <v>30</v>
      </c>
      <c r="B18" s="5">
        <v>971</v>
      </c>
      <c r="C18" s="5">
        <v>16992500</v>
      </c>
      <c r="D18" s="5">
        <v>834</v>
      </c>
      <c r="E18" s="5">
        <v>14595000</v>
      </c>
      <c r="F18" s="5">
        <v>918</v>
      </c>
      <c r="G18" s="5">
        <v>16065000</v>
      </c>
      <c r="H18" s="5">
        <v>859</v>
      </c>
      <c r="I18" s="5">
        <v>15032500</v>
      </c>
      <c r="J18" s="5">
        <v>789</v>
      </c>
      <c r="K18" s="5">
        <v>13807500</v>
      </c>
      <c r="L18" s="5">
        <v>828</v>
      </c>
      <c r="M18" s="5">
        <v>14490000</v>
      </c>
      <c r="N18" s="5">
        <v>937</v>
      </c>
      <c r="O18" s="5">
        <v>16397500</v>
      </c>
      <c r="P18" s="5">
        <v>691</v>
      </c>
      <c r="Q18" s="5">
        <v>12092500</v>
      </c>
      <c r="R18" s="5">
        <v>838</v>
      </c>
      <c r="S18" s="5">
        <v>14665000</v>
      </c>
      <c r="T18" s="5">
        <v>761</v>
      </c>
      <c r="U18" s="5">
        <v>13317500</v>
      </c>
      <c r="V18" s="5">
        <v>639</v>
      </c>
      <c r="W18" s="5">
        <v>11182500</v>
      </c>
      <c r="X18" s="5">
        <v>625</v>
      </c>
      <c r="Y18" s="5">
        <v>10937500</v>
      </c>
      <c r="Z18" s="5">
        <f>(B18+D18+F18+H18+J18+L18+N18+P18+R18+T18+V18+X18)</f>
        <v>9690</v>
      </c>
      <c r="AA18" s="5">
        <f>(C18+E18+G18+I18+K18+M18+O18+Q18+S18+U18+W18+Y18)</f>
        <v>169575000</v>
      </c>
    </row>
    <row r="19" spans="1:27" ht="13.5">
      <c r="A19" s="4" t="s">
        <v>31</v>
      </c>
      <c r="B19" s="5">
        <v>100</v>
      </c>
      <c r="C19" s="5">
        <v>1900000</v>
      </c>
      <c r="D19" s="5">
        <v>70</v>
      </c>
      <c r="E19" s="5">
        <v>1330000</v>
      </c>
      <c r="F19" s="5">
        <v>84</v>
      </c>
      <c r="G19" s="5">
        <v>1596000</v>
      </c>
      <c r="H19" s="5">
        <v>62</v>
      </c>
      <c r="I19" s="5">
        <v>1178000</v>
      </c>
      <c r="J19" s="5">
        <v>88</v>
      </c>
      <c r="K19" s="5">
        <v>1672000</v>
      </c>
      <c r="L19" s="5">
        <v>101</v>
      </c>
      <c r="M19" s="5">
        <v>1919000</v>
      </c>
      <c r="N19" s="5">
        <v>74</v>
      </c>
      <c r="O19" s="5">
        <v>1406000</v>
      </c>
      <c r="P19" s="5">
        <v>60</v>
      </c>
      <c r="Q19" s="5">
        <v>1140000</v>
      </c>
      <c r="R19" s="5">
        <v>71</v>
      </c>
      <c r="S19" s="5">
        <v>1349000</v>
      </c>
      <c r="T19" s="5">
        <v>69</v>
      </c>
      <c r="U19" s="5">
        <v>1311000</v>
      </c>
      <c r="V19" s="5">
        <v>56</v>
      </c>
      <c r="W19" s="5">
        <v>1064000</v>
      </c>
      <c r="X19" s="5">
        <v>52</v>
      </c>
      <c r="Y19" s="5">
        <v>988000</v>
      </c>
      <c r="Z19" s="5">
        <f>(B19+D19+F19+H19+J19+L19+N19+P19+R19+T19+V19+X19)</f>
        <v>887</v>
      </c>
      <c r="AA19" s="5">
        <f>(C19+E19+G19+I19+K19+M19+O19+Q19+S19+U19+W19+Y19)</f>
        <v>16853000</v>
      </c>
    </row>
    <row r="20" spans="1:27" ht="13.5">
      <c r="A20" s="4" t="s">
        <v>32</v>
      </c>
      <c r="B20" s="5">
        <v>27</v>
      </c>
      <c r="C20" s="5">
        <v>378000</v>
      </c>
      <c r="D20" s="5">
        <v>27</v>
      </c>
      <c r="E20" s="5">
        <v>378000</v>
      </c>
      <c r="F20" s="5">
        <v>24</v>
      </c>
      <c r="G20" s="5">
        <v>336000</v>
      </c>
      <c r="H20" s="5">
        <v>20</v>
      </c>
      <c r="I20" s="5">
        <v>280000</v>
      </c>
      <c r="J20" s="5">
        <v>24</v>
      </c>
      <c r="K20" s="5">
        <v>336000</v>
      </c>
      <c r="L20" s="5">
        <v>18</v>
      </c>
      <c r="M20" s="5">
        <v>252000</v>
      </c>
      <c r="N20" s="5">
        <v>20</v>
      </c>
      <c r="O20" s="5">
        <v>280000</v>
      </c>
      <c r="P20" s="5">
        <v>12</v>
      </c>
      <c r="Q20" s="5">
        <v>168000</v>
      </c>
      <c r="R20" s="5">
        <v>21</v>
      </c>
      <c r="S20" s="5">
        <v>294000</v>
      </c>
      <c r="T20" s="5">
        <v>22</v>
      </c>
      <c r="U20" s="5">
        <v>308000</v>
      </c>
      <c r="V20" s="5">
        <v>27</v>
      </c>
      <c r="W20" s="5">
        <v>378000</v>
      </c>
      <c r="X20" s="5">
        <v>26</v>
      </c>
      <c r="Y20" s="5">
        <v>364000</v>
      </c>
      <c r="Z20" s="5">
        <f>(B20+D20+F20+H20+J20+L20+N20+P20+R20+T20+V20+X20)</f>
        <v>268</v>
      </c>
      <c r="AA20" s="5">
        <f>(C20+E20+G20+I20+K20+M20+O20+Q20+S20+U20+W20+Y20)</f>
        <v>3752000</v>
      </c>
    </row>
    <row r="21" spans="1:27" ht="13.5">
      <c r="A21" s="6" t="s">
        <v>15</v>
      </c>
      <c r="B21" s="7">
        <f>SUM(B6:B20)</f>
        <v>36663</v>
      </c>
      <c r="C21" s="7">
        <f>SUM(C6:C20)</f>
        <v>671097500</v>
      </c>
      <c r="D21" s="7">
        <f>SUM(D6:D20)</f>
        <v>31912</v>
      </c>
      <c r="E21" s="7">
        <f>SUM(E6:E20)</f>
        <v>582439500</v>
      </c>
      <c r="F21" s="7">
        <f>SUM(F6:F20)</f>
        <v>36451</v>
      </c>
      <c r="G21" s="7">
        <f>SUM(G6:G20)</f>
        <v>662799500</v>
      </c>
      <c r="H21" s="7">
        <f>SUM(H6:H20)</f>
        <v>37211</v>
      </c>
      <c r="I21" s="7">
        <f>SUM(I6:I20)</f>
        <v>674895500</v>
      </c>
      <c r="J21" s="7">
        <f>SUM(J6:J20)</f>
        <v>35565</v>
      </c>
      <c r="K21" s="7">
        <f>SUM(K6:K20)</f>
        <v>645883000</v>
      </c>
      <c r="L21" s="7">
        <f>SUM(L6:L20)</f>
        <v>34637</v>
      </c>
      <c r="M21" s="7">
        <f>SUM(M6:M20)</f>
        <v>628014000</v>
      </c>
      <c r="N21" s="7">
        <f>SUM(N6:N20)</f>
        <v>37470</v>
      </c>
      <c r="O21" s="7">
        <f>SUM(O6:O20)</f>
        <v>679551500</v>
      </c>
      <c r="P21" s="7">
        <f>SUM(P6:P20)</f>
        <v>32535</v>
      </c>
      <c r="Q21" s="7">
        <f>SUM(Q6:Q20)</f>
        <v>589455000</v>
      </c>
      <c r="R21" s="7">
        <f>SUM(R6:R20)</f>
        <v>37806</v>
      </c>
      <c r="S21" s="7">
        <f>SUM(S6:S20)</f>
        <v>687730500</v>
      </c>
      <c r="T21" s="7">
        <f>SUM(T6:T20)</f>
        <v>36985</v>
      </c>
      <c r="U21" s="7">
        <f>SUM(U6:U20)</f>
        <v>673182000</v>
      </c>
      <c r="V21" s="7">
        <f>SUM(V6:V20)</f>
        <v>34105</v>
      </c>
      <c r="W21" s="7">
        <f>SUM(W6:W20)</f>
        <v>621939500</v>
      </c>
      <c r="X21" s="7">
        <f>SUM(X6:X20)</f>
        <v>32486</v>
      </c>
      <c r="Y21" s="7">
        <f>SUM(Y6:Y20)</f>
        <v>593622500</v>
      </c>
      <c r="Z21" s="7">
        <f>SUM(Z6:Z20)</f>
        <v>423826</v>
      </c>
      <c r="AA21" s="7">
        <f>SUM(AA6:AA20)</f>
        <v>7710610000</v>
      </c>
    </row>
  </sheetData>
  <sheetProtection selectLockedCells="1" selectUnlockedCells="1"/>
  <mergeCells count="15">
    <mergeCell ref="A1:AA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rintOptions/>
  <pageMargins left="0.7479166666666667" right="0.7479166666666667" top="0.9840277777777777" bottom="0.9840277777777777" header="0.2" footer="0.2"/>
  <pageSetup horizontalDpi="300" verticalDpi="300" orientation="landscape"/>
  <headerFooter alignWithMargins="0">
    <oddHeader>&amp;LKözigazgatási és Elektronikus Közszolgáltatások Központi Hivatala&amp;R2015.01.06. 09:41:16</oddHeader>
    <oddFooter>&amp;COldal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