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630" windowHeight="9630" tabRatio="675"/>
  </bookViews>
  <sheets>
    <sheet name="Főoldal" sheetId="4" r:id="rId1"/>
    <sheet name="1. oldal" sheetId="33" r:id="rId2"/>
    <sheet name="2. oldal" sheetId="34" r:id="rId3"/>
    <sheet name="3. oldal" sheetId="35" r:id="rId4"/>
    <sheet name="4. oldal" sheetId="36" r:id="rId5"/>
    <sheet name="5. oldal" sheetId="37" r:id="rId6"/>
    <sheet name="6. oldal" sheetId="38" r:id="rId7"/>
    <sheet name="7. oldal" sheetId="39" r:id="rId8"/>
    <sheet name="8. oldal" sheetId="40" r:id="rId9"/>
    <sheet name="9. oldal" sheetId="41" r:id="rId10"/>
    <sheet name="10. oldal" sheetId="42" r:id="rId11"/>
    <sheet name="11. oldal" sheetId="43" r:id="rId12"/>
    <sheet name="12. oldal" sheetId="44" r:id="rId13"/>
  </sheets>
  <definedNames>
    <definedName name="_xlnm.Print_Area" localSheetId="1">'1. oldal'!$B$2:$D$27</definedName>
    <definedName name="_xlnm.Print_Area" localSheetId="10">'10. oldal'!$B$2:$O$25</definedName>
    <definedName name="_xlnm.Print_Area" localSheetId="11">'11. oldal'!$B$2:$O$24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calcId="145621"/>
</workbook>
</file>

<file path=xl/calcChain.xml><?xml version="1.0" encoding="utf-8"?>
<calcChain xmlns="http://schemas.openxmlformats.org/spreadsheetml/2006/main">
  <c r="D26" i="33" l="1"/>
  <c r="C26" i="33"/>
  <c r="D24" i="42" l="1"/>
  <c r="E24" i="42"/>
  <c r="F24" i="42"/>
  <c r="G24" i="42"/>
  <c r="H24" i="42"/>
  <c r="I24" i="42"/>
  <c r="J24" i="42"/>
  <c r="K24" i="42"/>
  <c r="L24" i="42"/>
  <c r="M24" i="42"/>
  <c r="N24" i="42"/>
  <c r="O24" i="42" l="1"/>
  <c r="L14" i="36"/>
  <c r="I24" i="44"/>
  <c r="C26" i="41"/>
  <c r="D26" i="41"/>
  <c r="E26" i="41"/>
  <c r="D25" i="37"/>
  <c r="E25" i="37"/>
  <c r="H25" i="37"/>
  <c r="J25" i="37"/>
  <c r="F25" i="37"/>
  <c r="G25" i="37"/>
  <c r="I25" i="37"/>
  <c r="C25" i="37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C24" i="44"/>
  <c r="D24" i="44"/>
  <c r="E24" i="44"/>
  <c r="F24" i="44"/>
  <c r="G24" i="44"/>
  <c r="H24" i="44"/>
  <c r="J24" i="44"/>
  <c r="K24" i="44"/>
  <c r="L24" i="44"/>
  <c r="M24" i="44"/>
  <c r="N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" i="44"/>
  <c r="O9" i="44"/>
  <c r="O8" i="44"/>
  <c r="O7" i="44"/>
  <c r="O6" i="44"/>
  <c r="O5" i="44"/>
  <c r="O4" i="44"/>
  <c r="C24" i="43"/>
  <c r="D24" i="43"/>
  <c r="E24" i="43"/>
  <c r="F24" i="43"/>
  <c r="G24" i="43"/>
  <c r="H24" i="43"/>
  <c r="J24" i="43"/>
  <c r="I24" i="43"/>
  <c r="K24" i="43"/>
  <c r="L24" i="43"/>
  <c r="M24" i="43"/>
  <c r="N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O5" i="43"/>
  <c r="O4" i="43"/>
  <c r="C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7" i="42"/>
  <c r="O6" i="42"/>
  <c r="O5" i="42"/>
  <c r="O4" i="42"/>
  <c r="C24" i="40"/>
  <c r="D24" i="40"/>
  <c r="E24" i="40"/>
  <c r="F24" i="40"/>
  <c r="G24" i="40"/>
  <c r="H24" i="40"/>
  <c r="J24" i="40"/>
  <c r="I24" i="40"/>
  <c r="K24" i="40"/>
  <c r="L24" i="40"/>
  <c r="M24" i="40"/>
  <c r="N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O6" i="40"/>
  <c r="O5" i="40"/>
  <c r="O4" i="40"/>
  <c r="C24" i="39"/>
  <c r="D24" i="39"/>
  <c r="E24" i="39"/>
  <c r="F24" i="39"/>
  <c r="G24" i="39"/>
  <c r="H24" i="39"/>
  <c r="I24" i="39"/>
  <c r="J24" i="39"/>
  <c r="K24" i="39"/>
  <c r="L24" i="39"/>
  <c r="M24" i="39"/>
  <c r="N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5" i="39"/>
  <c r="O4" i="39"/>
  <c r="O29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O7" i="38"/>
  <c r="O6" i="38"/>
  <c r="O5" i="38"/>
  <c r="K25" i="37"/>
  <c r="L25" i="37"/>
  <c r="M25" i="37"/>
  <c r="N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C16" i="36"/>
  <c r="D16" i="36"/>
  <c r="E16" i="36"/>
  <c r="F16" i="36"/>
  <c r="G16" i="36"/>
  <c r="H16" i="36"/>
  <c r="I16" i="36"/>
  <c r="J16" i="36"/>
  <c r="K16" i="36"/>
  <c r="L15" i="36"/>
  <c r="L12" i="36"/>
  <c r="L11" i="36"/>
  <c r="L10" i="36"/>
  <c r="L9" i="36"/>
  <c r="L8" i="36"/>
  <c r="L7" i="36"/>
  <c r="L6" i="36"/>
  <c r="L5" i="36"/>
  <c r="L4" i="36"/>
  <c r="C25" i="35"/>
  <c r="D25" i="35"/>
  <c r="E25" i="35"/>
  <c r="F25" i="35"/>
  <c r="G25" i="35"/>
  <c r="H25" i="35"/>
  <c r="J25" i="35"/>
  <c r="I25" i="35"/>
  <c r="K25" i="35"/>
  <c r="L25" i="35"/>
  <c r="M25" i="35"/>
  <c r="N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O6" i="35"/>
  <c r="O5" i="35"/>
  <c r="C25" i="34"/>
  <c r="D25" i="34"/>
  <c r="E25" i="34"/>
  <c r="F25" i="34"/>
  <c r="G25" i="34"/>
  <c r="H25" i="34"/>
  <c r="J25" i="34"/>
  <c r="I25" i="34"/>
  <c r="K25" i="34"/>
  <c r="L25" i="34"/>
  <c r="M25" i="34"/>
  <c r="N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7" i="34"/>
  <c r="O6" i="34"/>
  <c r="O5" i="34"/>
  <c r="O25" i="38" l="1"/>
  <c r="O25" i="37"/>
  <c r="O24" i="43"/>
  <c r="O24" i="39"/>
  <c r="O24" i="44"/>
  <c r="O24" i="40"/>
  <c r="L16" i="36"/>
  <c r="F26" i="41"/>
  <c r="O25" i="35"/>
  <c r="O25" i="34"/>
</calcChain>
</file>

<file path=xl/sharedStrings.xml><?xml version="1.0" encoding="utf-8"?>
<sst xmlns="http://schemas.openxmlformats.org/spreadsheetml/2006/main" count="460" uniqueCount="131">
  <si>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</si>
  <si>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</si>
  <si>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</si>
  <si>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</si>
  <si>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</si>
  <si>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</si>
  <si>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</si>
  <si>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</si>
  <si>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</si>
  <si>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</si>
  <si>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</si>
  <si>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</si>
  <si>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</si>
  <si>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</si>
  <si>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</si>
  <si>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</si>
  <si>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</si>
  <si>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</si>
  <si>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</si>
  <si>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</si>
  <si>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</si>
  <si>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</si>
  <si>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</si>
  <si>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</si>
  <si>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</si>
  <si>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</si>
  <si>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</si>
  <si>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</si>
  <si>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</si>
  <si>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</si>
  <si>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</si>
  <si>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</si>
  <si>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</si>
  <si>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</si>
  <si>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</si>
  <si>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</si>
  <si>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</si>
  <si>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</si>
  <si>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</si>
  <si>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</si>
  <si>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</si>
  <si>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>Gyártási / adat hiba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</si>
  <si>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</si>
  <si>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charset val="238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</si>
  <si>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</si>
  <si>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</si>
  <si>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</si>
  <si>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</si>
  <si>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</si>
  <si>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</si>
  <si>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</si>
  <si>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</si>
  <si>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</si>
  <si>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</si>
  <si>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</si>
  <si>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</si>
  <si>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</si>
  <si>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</si>
  <si>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</si>
  <si>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</si>
  <si>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</si>
  <si>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</si>
  <si>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</si>
  <si>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</si>
  <si>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</si>
  <si>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</si>
  <si>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</si>
  <si>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</si>
  <si>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</si>
  <si>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</si>
  <si>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</si>
  <si>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</si>
  <si>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</si>
  <si>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</si>
  <si>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</si>
  <si>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</si>
  <si>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</si>
  <si>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</si>
  <si>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</si>
  <si>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</si>
  <si>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</si>
  <si>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</si>
  <si>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  <charset val="238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</si>
  <si>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</si>
  <si>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</si>
  <si>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</si>
  <si>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</si>
  <si>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charset val="238"/>
      </rPr>
      <t>a)</t>
    </r>
  </si>
  <si>
    <t>Borsod-A.-Z.</t>
  </si>
  <si>
    <t>Komárom-E.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</si>
  <si>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</si>
  <si>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</si>
  <si>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</si>
  <si>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</si>
  <si>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</si>
  <si>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</si>
  <si>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</si>
  <si>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  <charset val="238"/>
      </rPr>
      <t>a)</t>
    </r>
  </si>
  <si>
    <r>
      <t xml:space="preserve">A kiadott igazolványok száma </t>
    </r>
    <r>
      <rPr>
        <b/>
        <vertAlign val="superscript"/>
        <sz val="10"/>
        <rFont val="Arial CE"/>
        <charset val="238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</si>
  <si>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charset val="238"/>
      </rPr>
      <t>a)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</si>
  <si>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</si>
  <si>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</si>
  <si>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</si>
  <si>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charset val="238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</si>
  <si>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  <charset val="238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</si>
  <si>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</si>
  <si>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  <charset val="238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</si>
  <si>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
</t>
    </r>
    <r>
      <rPr>
        <vertAlign val="superscript"/>
        <sz val="10"/>
        <rFont val="Arial CE"/>
        <charset val="238"/>
      </rPr>
      <t>b)</t>
    </r>
    <r>
      <rPr>
        <sz val="10"/>
        <rFont val="Arial CE"/>
        <family val="2"/>
        <charset val="238"/>
      </rPr>
      <t xml:space="preserve"> Lejárt vagy érvénytelen igazolványok.</t>
    </r>
  </si>
  <si>
    <t>állandó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</si>
  <si>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</si>
  <si>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</si>
  <si>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</si>
  <si>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</si>
  <si>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charset val="238"/>
      </rPr>
      <t>b)</t>
    </r>
  </si>
  <si>
    <t>Adatváltozás családi állapot változása miatt</t>
  </si>
  <si>
    <t>12. életév betöltése előtt</t>
  </si>
  <si>
    <t>Első személyazonosító igazolvány 12 év felett</t>
  </si>
  <si>
    <t>Ideiglenes személyazonosító ig. pontosítása</t>
  </si>
  <si>
    <t>Nincs érvényes azonosításra alkalmas okm.</t>
  </si>
  <si>
    <t>Kiadás hivatalból korlátozó intézkedés miatt</t>
  </si>
  <si>
    <t>Elkészített (fényképpel ellátott) állandó személyazonosító igazolványok száma megyénként   2018.</t>
  </si>
  <si>
    <t>Elkészített (fényképpel ellátott) ideiglenes személyazonosító igazolványok száma megyénként   2018.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</si>
  <si>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2018.</t>
    </r>
  </si>
  <si>
    <t>A személyi azonosítót és lakcímet igazoló hatósági igazolványok száma megyénként   2018.</t>
  </si>
  <si>
    <t>A kiadott útlevelek száma   2018.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</si>
  <si>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2018.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</si>
  <si>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2018.</t>
    </r>
  </si>
  <si>
    <t>A kiadott gépjármű forgalmi engedélyek száma megyénként   2018.</t>
  </si>
  <si>
    <t>A kiadott gépjármű törzskönyvek száma megyénként   2018.</t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</si>
  <si>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2018.</t>
    </r>
  </si>
  <si>
    <t>2018.  január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</si>
</sst>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11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 CE"/>
      <charset val="238"/>
    </font>
    <font>
      <b/>
      <vertAlign val="superscript"/>
      <sz val="12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0">
    <xf numFmtId="0" fontId="0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3" fillId="0" borderId="16" applyNumberFormat="0" applyFill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2" fillId="0" borderId="0"/>
    <xf numFmtId="0" fontId="30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36" fillId="24" borderId="11" applyNumberFormat="0" applyAlignment="0" applyProtection="0"/>
    <xf numFmtId="0" fontId="45" fillId="34" borderId="18" applyNumberFormat="0" applyAlignment="0" applyProtection="0"/>
    <xf numFmtId="0" fontId="50" fillId="34" borderId="11" applyNumberFormat="0" applyAlignment="0" applyProtection="0"/>
    <xf numFmtId="0" fontId="43" fillId="0" borderId="16" applyNumberFormat="0" applyFill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35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5" fillId="23" borderId="0" applyNumberFormat="0" applyBorder="0" applyAlignment="0" applyProtection="0"/>
    <xf numFmtId="0" fontId="1" fillId="0" borderId="0"/>
    <xf numFmtId="0" fontId="1" fillId="26" borderId="17" applyNumberFormat="0" applyFont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0" fillId="0" borderId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36" fillId="24" borderId="11" applyNumberFormat="0" applyAlignment="0" applyProtection="0"/>
    <xf numFmtId="0" fontId="35" fillId="18" borderId="0" applyNumberFormat="0" applyBorder="0" applyAlignment="0" applyProtection="0"/>
    <xf numFmtId="0" fontId="1" fillId="11" borderId="0" applyNumberFormat="0" applyBorder="0" applyAlignment="0" applyProtection="0"/>
    <xf numFmtId="0" fontId="35" fillId="19" borderId="0" applyNumberFormat="0" applyBorder="0" applyAlignment="0" applyProtection="0"/>
    <xf numFmtId="0" fontId="1" fillId="17" borderId="0" applyNumberFormat="0" applyBorder="0" applyAlignment="0" applyProtection="0"/>
    <xf numFmtId="0" fontId="35" fillId="22" borderId="0" applyNumberFormat="0" applyBorder="0" applyAlignment="0" applyProtection="0"/>
    <xf numFmtId="0" fontId="2" fillId="0" borderId="0"/>
    <xf numFmtId="0" fontId="1" fillId="0" borderId="0"/>
    <xf numFmtId="0" fontId="1" fillId="26" borderId="17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0" fillId="0" borderId="0"/>
    <xf numFmtId="0" fontId="2" fillId="0" borderId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3" fillId="0" borderId="0"/>
    <xf numFmtId="0" fontId="1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2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7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1" fillId="0" borderId="0" xfId="245" applyAlignment="1"/>
    <xf numFmtId="0" fontId="16" fillId="0" borderId="0" xfId="245" applyFont="1" applyAlignment="1"/>
    <xf numFmtId="0" fontId="21" fillId="0" borderId="0" xfId="246" applyAlignment="1"/>
    <xf numFmtId="0" fontId="16" fillId="0" borderId="0" xfId="246" applyFont="1" applyAlignment="1"/>
    <xf numFmtId="0" fontId="21" fillId="0" borderId="0" xfId="248" applyAlignment="1">
      <alignment vertical="center"/>
    </xf>
    <xf numFmtId="0" fontId="21" fillId="0" borderId="0" xfId="248" applyBorder="1" applyAlignment="1">
      <alignment vertical="center"/>
    </xf>
    <xf numFmtId="0" fontId="16" fillId="0" borderId="0" xfId="248" applyFont="1" applyBorder="1" applyAlignment="1">
      <alignment vertical="center"/>
    </xf>
    <xf numFmtId="0" fontId="21" fillId="0" borderId="0" xfId="249" applyBorder="1" applyAlignment="1"/>
    <xf numFmtId="0" fontId="16" fillId="0" borderId="0" xfId="249" applyFont="1" applyBorder="1" applyAlignment="1"/>
    <xf numFmtId="0" fontId="21" fillId="0" borderId="0" xfId="247" applyAlignment="1"/>
    <xf numFmtId="0" fontId="16" fillId="0" borderId="0" xfId="247" applyFont="1" applyAlignment="1"/>
    <xf numFmtId="0" fontId="11" fillId="3" borderId="1" xfId="0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26" fillId="0" borderId="1" xfId="0" applyNumberFormat="1" applyFont="1" applyBorder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195" applyFont="1" applyFill="1" applyAlignment="1" applyProtection="1">
      <alignment horizontal="right" vertical="center"/>
    </xf>
    <xf numFmtId="0" fontId="14" fillId="0" borderId="0" xfId="195" applyFont="1" applyFill="1" applyAlignment="1" applyProtection="1">
      <alignment vertical="center"/>
    </xf>
    <xf numFmtId="0" fontId="14" fillId="0" borderId="0" xfId="195" applyFont="1" applyFill="1" applyAlignment="1" applyProtection="1">
      <alignment vertical="center" wrapText="1"/>
    </xf>
    <xf numFmtId="0" fontId="27" fillId="0" borderId="0" xfId="0" applyFont="1" applyFill="1"/>
    <xf numFmtId="3" fontId="2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21" fillId="0" borderId="0" xfId="248" applyFill="1" applyAlignment="1">
      <alignment vertical="center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430">
    <cellStyle name="20% - 1. jelölőszín" xfId="270" builtinId="30" customBuiltin="1"/>
    <cellStyle name="20% - 1. jelölőszín 2" xfId="1"/>
    <cellStyle name="20% - 1. jelölőszín 2 2" xfId="2"/>
    <cellStyle name="20% - 1. jelölőszín 2 3" xfId="311"/>
    <cellStyle name="20% - 1. jelölőszín 3" xfId="3"/>
    <cellStyle name="20% - 1. jelölőszín 3 2" xfId="4"/>
    <cellStyle name="20% - 1. jelölőszín 4" xfId="5"/>
    <cellStyle name="20% - 1. jelölőszín 4 2" xfId="6"/>
    <cellStyle name="20% - 1. jelölőszín 5" xfId="7"/>
    <cellStyle name="20% - 1. jelölőszín 5 2" xfId="8"/>
    <cellStyle name="20% - 1. jelölőszín 6" xfId="9"/>
    <cellStyle name="20% - 1. jelölőszín 6 2" xfId="10"/>
    <cellStyle name="20% - 1. jelölőszín 7" xfId="11"/>
    <cellStyle name="20% - 1. jelölőszín 7 2" xfId="12"/>
    <cellStyle name="20% - 1. jelölőszín 8" xfId="13"/>
    <cellStyle name="20% - 1. jelölőszín 8 2" xfId="14"/>
    <cellStyle name="20% - 1. jelölőszín 9" xfId="15"/>
    <cellStyle name="20% - 2. jelölőszín" xfId="274" builtinId="34" customBuiltin="1"/>
    <cellStyle name="20% - 2. jelölőszín 2" xfId="16"/>
    <cellStyle name="20% - 2. jelölőszín 2 2" xfId="17"/>
    <cellStyle name="20% - 2. jelölőszín 2 3" xfId="313"/>
    <cellStyle name="20% - 2. jelölőszín 3" xfId="18"/>
    <cellStyle name="20% - 2. jelölőszín 3 2" xfId="19"/>
    <cellStyle name="20% - 2. jelölőszín 4" xfId="20"/>
    <cellStyle name="20% - 2. jelölőszín 4 2" xfId="21"/>
    <cellStyle name="20% - 2. jelölőszín 5" xfId="22"/>
    <cellStyle name="20% - 2. jelölőszín 5 2" xfId="23"/>
    <cellStyle name="20% - 2. jelölőszín 6" xfId="24"/>
    <cellStyle name="20% - 2. jelölőszín 6 2" xfId="25"/>
    <cellStyle name="20% - 2. jelölőszín 7" xfId="26"/>
    <cellStyle name="20% - 2. jelölőszín 7 2" xfId="27"/>
    <cellStyle name="20% - 2. jelölőszín 8" xfId="28"/>
    <cellStyle name="20% - 2. jelölőszín 8 2" xfId="29"/>
    <cellStyle name="20% - 2. jelölőszín 9" xfId="30"/>
    <cellStyle name="20% - 3. jelölőszín" xfId="278" builtinId="38" customBuiltin="1"/>
    <cellStyle name="20% - 3. jelölőszín 2" xfId="31"/>
    <cellStyle name="20% - 3. jelölőszín 2 2" xfId="32"/>
    <cellStyle name="20% - 3. jelölőszín 2 3" xfId="315"/>
    <cellStyle name="20% - 3. jelölőszín 3" xfId="33"/>
    <cellStyle name="20% - 3. jelölőszín 3 2" xfId="34"/>
    <cellStyle name="20% - 3. jelölőszín 4" xfId="35"/>
    <cellStyle name="20% - 3. jelölőszín 4 2" xfId="36"/>
    <cellStyle name="20% - 3. jelölőszín 5" xfId="37"/>
    <cellStyle name="20% - 3. jelölőszín 5 2" xfId="38"/>
    <cellStyle name="20% - 3. jelölőszín 6" xfId="39"/>
    <cellStyle name="20% - 3. jelölőszín 6 2" xfId="40"/>
    <cellStyle name="20% - 3. jelölőszín 7" xfId="41"/>
    <cellStyle name="20% - 3. jelölőszín 7 2" xfId="42"/>
    <cellStyle name="20% - 3. jelölőszín 8" xfId="43"/>
    <cellStyle name="20% - 3. jelölőszín 8 2" xfId="44"/>
    <cellStyle name="20% - 3. jelölőszín 9" xfId="45"/>
    <cellStyle name="20% - 4. jelölőszín" xfId="282" builtinId="42" customBuiltin="1"/>
    <cellStyle name="20% - 4. jelölőszín 2" xfId="46"/>
    <cellStyle name="20% - 4. jelölőszín 2 2" xfId="47"/>
    <cellStyle name="20% - 4. jelölőszín 2 3" xfId="317"/>
    <cellStyle name="20% - 4. jelölőszín 3" xfId="48"/>
    <cellStyle name="20% - 4. jelölőszín 3 2" xfId="49"/>
    <cellStyle name="20% - 4. jelölőszín 4" xfId="50"/>
    <cellStyle name="20% - 4. jelölőszín 4 2" xfId="51"/>
    <cellStyle name="20% - 4. jelölőszín 5" xfId="52"/>
    <cellStyle name="20% - 4. jelölőszín 5 2" xfId="53"/>
    <cellStyle name="20% - 4. jelölőszín 6" xfId="54"/>
    <cellStyle name="20% - 4. jelölőszín 6 2" xfId="55"/>
    <cellStyle name="20% - 4. jelölőszín 7" xfId="56"/>
    <cellStyle name="20% - 4. jelölőszín 7 2" xfId="57"/>
    <cellStyle name="20% - 4. jelölőszín 8" xfId="58"/>
    <cellStyle name="20% - 4. jelölőszín 8 2" xfId="59"/>
    <cellStyle name="20% - 4. jelölőszín 9" xfId="60"/>
    <cellStyle name="20% - 5. jelölőszín" xfId="286" builtinId="46" customBuiltin="1"/>
    <cellStyle name="20% - 5. jelölőszín 2" xfId="61"/>
    <cellStyle name="20% - 5. jelölőszín 2 2" xfId="62"/>
    <cellStyle name="20% - 5. jelölőszín 2 3" xfId="319"/>
    <cellStyle name="20% - 5. jelölőszín 3" xfId="63"/>
    <cellStyle name="20% - 5. jelölőszín 3 2" xfId="64"/>
    <cellStyle name="20% - 5. jelölőszín 3 3" xfId="297"/>
    <cellStyle name="20% - 5. jelölőszín 4" xfId="65"/>
    <cellStyle name="20% - 5. jelölőszín 4 2" xfId="66"/>
    <cellStyle name="20% - 5. jelölőszín 5" xfId="67"/>
    <cellStyle name="20% - 5. jelölőszín 5 2" xfId="68"/>
    <cellStyle name="20% - 5. jelölőszín 6" xfId="69"/>
    <cellStyle name="20% - 5. jelölőszín 6 2" xfId="70"/>
    <cellStyle name="20% - 5. jelölőszín 7" xfId="71"/>
    <cellStyle name="20% - 5. jelölőszín 7 2" xfId="72"/>
    <cellStyle name="20% - 5. jelölőszín 8" xfId="73"/>
    <cellStyle name="20% - 5. jelölőszín 8 2" xfId="74"/>
    <cellStyle name="20% - 5. jelölőszín 9" xfId="75"/>
    <cellStyle name="20% - 6. jelölőszín" xfId="290" builtinId="50" customBuiltin="1"/>
    <cellStyle name="20% - 6. jelölőszín 2" xfId="76"/>
    <cellStyle name="20% - 6. jelölőszín 2 2" xfId="77"/>
    <cellStyle name="20% - 6. jelölőszín 2 3" xfId="321"/>
    <cellStyle name="20% - 6. jelölőszín 3" xfId="78"/>
    <cellStyle name="20% - 6. jelölőszín 3 2" xfId="79"/>
    <cellStyle name="20% - 6. jelölőszín 3 3" xfId="304"/>
    <cellStyle name="20% - 6. jelölőszín 4" xfId="80"/>
    <cellStyle name="20% - 6. jelölőszín 4 2" xfId="81"/>
    <cellStyle name="20% - 6. jelölőszín 5" xfId="82"/>
    <cellStyle name="20% - 6. jelölőszín 5 2" xfId="83"/>
    <cellStyle name="20% - 6. jelölőszín 6" xfId="84"/>
    <cellStyle name="20% - 6. jelölőszín 6 2" xfId="85"/>
    <cellStyle name="20% - 6. jelölőszín 7" xfId="86"/>
    <cellStyle name="20% - 6. jelölőszín 7 2" xfId="87"/>
    <cellStyle name="20% - 6. jelölőszín 8" xfId="88"/>
    <cellStyle name="20% - 6. jelölőszín 8 2" xfId="89"/>
    <cellStyle name="20% - 6. jelölőszín 9" xfId="90"/>
    <cellStyle name="40% - 1. jelölőszín" xfId="271" builtinId="31" customBuiltin="1"/>
    <cellStyle name="40% - 1. jelölőszín 2" xfId="91"/>
    <cellStyle name="40% - 1. jelölőszín 2 2" xfId="92"/>
    <cellStyle name="40% - 1. jelölőszín 2 3" xfId="312"/>
    <cellStyle name="40% - 1. jelölőszín 3" xfId="93"/>
    <cellStyle name="40% - 1. jelölőszín 3 2" xfId="94"/>
    <cellStyle name="40% - 1. jelölőszín 3 3" xfId="301"/>
    <cellStyle name="40% - 1. jelölőszín 4" xfId="95"/>
    <cellStyle name="40% - 1. jelölőszín 4 2" xfId="96"/>
    <cellStyle name="40% - 1. jelölőszín 5" xfId="97"/>
    <cellStyle name="40% - 1. jelölőszín 5 2" xfId="98"/>
    <cellStyle name="40% - 1. jelölőszín 6" xfId="99"/>
    <cellStyle name="40% - 1. jelölőszín 6 2" xfId="100"/>
    <cellStyle name="40% - 1. jelölőszín 7" xfId="101"/>
    <cellStyle name="40% - 1. jelölőszín 7 2" xfId="102"/>
    <cellStyle name="40% - 1. jelölőszín 8" xfId="103"/>
    <cellStyle name="40% - 1. jelölőszín 8 2" xfId="104"/>
    <cellStyle name="40% - 1. jelölőszín 9" xfId="105"/>
    <cellStyle name="40% - 2. jelölőszín" xfId="275" builtinId="35" customBuiltin="1"/>
    <cellStyle name="40% - 2. jelölőszín 2" xfId="106"/>
    <cellStyle name="40% - 2. jelölőszín 2 2" xfId="107"/>
    <cellStyle name="40% - 2. jelölőszín 2 3" xfId="314"/>
    <cellStyle name="40% - 2. jelölőszín 3" xfId="108"/>
    <cellStyle name="40% - 2. jelölőszín 3 2" xfId="109"/>
    <cellStyle name="40% - 2. jelölőszín 3 3" xfId="300"/>
    <cellStyle name="40% - 2. jelölőszín 4" xfId="110"/>
    <cellStyle name="40% - 2. jelölőszín 4 2" xfId="111"/>
    <cellStyle name="40% - 2. jelölőszín 5" xfId="112"/>
    <cellStyle name="40% - 2. jelölőszín 5 2" xfId="113"/>
    <cellStyle name="40% - 2. jelölőszín 6" xfId="114"/>
    <cellStyle name="40% - 2. jelölőszín 6 2" xfId="115"/>
    <cellStyle name="40% - 2. jelölőszín 7" xfId="116"/>
    <cellStyle name="40% - 2. jelölőszín 7 2" xfId="117"/>
    <cellStyle name="40% - 2. jelölőszín 8" xfId="118"/>
    <cellStyle name="40% - 2. jelölőszín 8 2" xfId="119"/>
    <cellStyle name="40% - 2. jelölőszín 9" xfId="120"/>
    <cellStyle name="40% - 3. jelölőszín" xfId="279" builtinId="39" customBuiltin="1"/>
    <cellStyle name="40% - 3. jelölőszín 2" xfId="121"/>
    <cellStyle name="40% - 3. jelölőszín 2 2" xfId="122"/>
    <cellStyle name="40% - 3. jelölőszín 2 3" xfId="316"/>
    <cellStyle name="40% - 3. jelölőszín 3" xfId="123"/>
    <cellStyle name="40% - 3. jelölőszín 3 2" xfId="124"/>
    <cellStyle name="40% - 3. jelölőszín 4" xfId="125"/>
    <cellStyle name="40% - 3. jelölőszín 4 2" xfId="126"/>
    <cellStyle name="40% - 3. jelölőszín 5" xfId="127"/>
    <cellStyle name="40% - 3. jelölőszín 5 2" xfId="128"/>
    <cellStyle name="40% - 3. jelölőszín 6" xfId="129"/>
    <cellStyle name="40% - 3. jelölőszín 6 2" xfId="130"/>
    <cellStyle name="40% - 3. jelölőszín 7" xfId="131"/>
    <cellStyle name="40% - 3. jelölőszín 7 2" xfId="132"/>
    <cellStyle name="40% - 3. jelölőszín 8" xfId="133"/>
    <cellStyle name="40% - 3. jelölőszín 8 2" xfId="134"/>
    <cellStyle name="40% - 3. jelölőszín 9" xfId="135"/>
    <cellStyle name="40% - 4. jelölőszín" xfId="283" builtinId="43" customBuiltin="1"/>
    <cellStyle name="40% - 4. jelölőszín 2" xfId="136"/>
    <cellStyle name="40% - 4. jelölőszín 2 2" xfId="137"/>
    <cellStyle name="40% - 4. jelölőszín 2 3" xfId="318"/>
    <cellStyle name="40% - 4. jelölőszín 3" xfId="138"/>
    <cellStyle name="40% - 4. jelölőszín 3 2" xfId="139"/>
    <cellStyle name="40% - 4. jelölőszín 3 3" xfId="296"/>
    <cellStyle name="40% - 4. jelölőszín 4" xfId="140"/>
    <cellStyle name="40% - 4. jelölőszín 4 2" xfId="141"/>
    <cellStyle name="40% - 4. jelölőszín 5" xfId="142"/>
    <cellStyle name="40% - 4. jelölőszín 5 2" xfId="143"/>
    <cellStyle name="40% - 4. jelölőszín 6" xfId="144"/>
    <cellStyle name="40% - 4. jelölőszín 6 2" xfId="145"/>
    <cellStyle name="40% - 4. jelölőszín 7" xfId="146"/>
    <cellStyle name="40% - 4. jelölőszín 7 2" xfId="147"/>
    <cellStyle name="40% - 4. jelölőszín 8" xfId="148"/>
    <cellStyle name="40% - 4. jelölőszín 8 2" xfId="149"/>
    <cellStyle name="40% - 4. jelölőszín 9" xfId="150"/>
    <cellStyle name="40% - 5. jelölőszín" xfId="287" builtinId="47" customBuiltin="1"/>
    <cellStyle name="40% - 5. jelölőszín 2" xfId="151"/>
    <cellStyle name="40% - 5. jelölőszín 2 2" xfId="152"/>
    <cellStyle name="40% - 5. jelölőszín 2 3" xfId="320"/>
    <cellStyle name="40% - 5. jelölőszín 3" xfId="153"/>
    <cellStyle name="40% - 5. jelölőszín 3 2" xfId="154"/>
    <cellStyle name="40% - 5. jelölőszín 3 3" xfId="299"/>
    <cellStyle name="40% - 5. jelölőszín 4" xfId="155"/>
    <cellStyle name="40% - 5. jelölőszín 4 2" xfId="156"/>
    <cellStyle name="40% - 5. jelölőszín 5" xfId="157"/>
    <cellStyle name="40% - 5. jelölőszín 5 2" xfId="158"/>
    <cellStyle name="40% - 5. jelölőszín 6" xfId="159"/>
    <cellStyle name="40% - 5. jelölőszín 6 2" xfId="160"/>
    <cellStyle name="40% - 5. jelölőszín 7" xfId="161"/>
    <cellStyle name="40% - 5. jelölőszín 7 2" xfId="162"/>
    <cellStyle name="40% - 5. jelölőszín 8" xfId="163"/>
    <cellStyle name="40% - 5. jelölőszín 8 2" xfId="164"/>
    <cellStyle name="40% - 5. jelölőszín 9" xfId="165"/>
    <cellStyle name="40% - 6. jelölőszín" xfId="291" builtinId="51" customBuiltin="1"/>
    <cellStyle name="40% - 6. jelölőszín 2" xfId="166"/>
    <cellStyle name="40% - 6. jelölőszín 2 2" xfId="167"/>
    <cellStyle name="40% - 6. jelölőszín 2 3" xfId="322"/>
    <cellStyle name="40% - 6. jelölőszín 3" xfId="168"/>
    <cellStyle name="40% - 6. jelölőszín 3 2" xfId="169"/>
    <cellStyle name="40% - 6. jelölőszín 3 3" xfId="306"/>
    <cellStyle name="40% - 6. jelölőszín 4" xfId="170"/>
    <cellStyle name="40% - 6. jelölőszín 4 2" xfId="171"/>
    <cellStyle name="40% - 6. jelölőszín 5" xfId="172"/>
    <cellStyle name="40% - 6. jelölőszín 5 2" xfId="173"/>
    <cellStyle name="40% - 6. jelölőszín 6" xfId="174"/>
    <cellStyle name="40% - 6. jelölőszín 6 2" xfId="175"/>
    <cellStyle name="40% - 6. jelölőszín 7" xfId="176"/>
    <cellStyle name="40% - 6. jelölőszín 7 2" xfId="177"/>
    <cellStyle name="40% - 6. jelölőszín 8" xfId="178"/>
    <cellStyle name="40% - 6. jelölőszín 8 2" xfId="179"/>
    <cellStyle name="40% - 6. jelölőszín 9" xfId="180"/>
    <cellStyle name="60% - 1. jelölőszín" xfId="272" builtinId="32" customBuiltin="1"/>
    <cellStyle name="60% - 1. jelölőszín 2" xfId="181"/>
    <cellStyle name="60% - 1. jelölőszín 3" xfId="303"/>
    <cellStyle name="60% - 2. jelölőszín" xfId="276" builtinId="36" customBuiltin="1"/>
    <cellStyle name="60% - 2. jelölőszín 2" xfId="182"/>
    <cellStyle name="60% - 2. jelölőszín 3" xfId="305"/>
    <cellStyle name="60% - 3. jelölőszín" xfId="280" builtinId="40" customBuiltin="1"/>
    <cellStyle name="60% - 3. jelölőszín 2" xfId="183"/>
    <cellStyle name="60% - 4. jelölőszín" xfId="284" builtinId="44" customBuiltin="1"/>
    <cellStyle name="60% - 4. jelölőszín 2" xfId="184"/>
    <cellStyle name="60% - 5. jelölőszín" xfId="288" builtinId="48" customBuiltin="1"/>
    <cellStyle name="60% - 5. jelölőszín 2" xfId="185"/>
    <cellStyle name="60% - 5. jelölőszín 3" xfId="307"/>
    <cellStyle name="60% - 6. jelölőszín" xfId="292" builtinId="52" customBuiltin="1"/>
    <cellStyle name="60% - 6. jelölőszín 2" xfId="186"/>
    <cellStyle name="Bevitel" xfId="261" builtinId="20" customBuiltin="1"/>
    <cellStyle name="Bevitel 2" xfId="187"/>
    <cellStyle name="Bevitel 3" xfId="302"/>
    <cellStyle name="Cím" xfId="188" builtinId="15" customBuiltin="1"/>
    <cellStyle name="Címsor 1" xfId="254" builtinId="16" customBuiltin="1"/>
    <cellStyle name="Címsor 1 2" xfId="189"/>
    <cellStyle name="Címsor 1 3" xfId="325"/>
    <cellStyle name="Címsor 2" xfId="255" builtinId="17" customBuiltin="1"/>
    <cellStyle name="Címsor 2 2" xfId="190"/>
    <cellStyle name="Címsor 2 3" xfId="326"/>
    <cellStyle name="Címsor 3" xfId="256" builtinId="18" customBuiltin="1"/>
    <cellStyle name="Címsor 3 2" xfId="191"/>
    <cellStyle name="Címsor 3 3" xfId="327"/>
    <cellStyle name="Címsor 4" xfId="257" builtinId="19" customBuiltin="1"/>
    <cellStyle name="Címsor 4 2" xfId="192"/>
    <cellStyle name="Címsor 4 3" xfId="328"/>
    <cellStyle name="Ellenőrzőcella" xfId="265" builtinId="23" customBuiltin="1"/>
    <cellStyle name="Ellenőrzőcella 2" xfId="193"/>
    <cellStyle name="Ellenőrzőcella 3" xfId="329"/>
    <cellStyle name="Figyelmeztetés" xfId="266" builtinId="11" customBuiltin="1"/>
    <cellStyle name="Figyelmeztetés 2" xfId="194"/>
    <cellStyle name="Figyelmeztetés 3" xfId="330"/>
    <cellStyle name="Hivatkozás" xfId="195" builtinId="8"/>
    <cellStyle name="Hivatkozás 2" xfId="196"/>
    <cellStyle name="Hivatkozott cella" xfId="264" builtinId="24" customBuiltin="1"/>
    <cellStyle name="Hivatkozott cella 2" xfId="197"/>
    <cellStyle name="Hivatkozott cella 3" xfId="331"/>
    <cellStyle name="Jegyzet 10" xfId="198"/>
    <cellStyle name="Jegyzet 11" xfId="294"/>
    <cellStyle name="Jegyzet 2" xfId="199"/>
    <cellStyle name="Jegyzet 2 2" xfId="200"/>
    <cellStyle name="Jegyzet 2 3" xfId="310"/>
    <cellStyle name="Jegyzet 3" xfId="201"/>
    <cellStyle name="Jegyzet 3 2" xfId="202"/>
    <cellStyle name="Jegyzet 4" xfId="203"/>
    <cellStyle name="Jegyzet 4 2" xfId="204"/>
    <cellStyle name="Jegyzet 5" xfId="205"/>
    <cellStyle name="Jegyzet 5 2" xfId="206"/>
    <cellStyle name="Jegyzet 6" xfId="207"/>
    <cellStyle name="Jegyzet 6 2" xfId="208"/>
    <cellStyle name="Jegyzet 7" xfId="209"/>
    <cellStyle name="Jegyzet 7 2" xfId="210"/>
    <cellStyle name="Jegyzet 8" xfId="211"/>
    <cellStyle name="Jegyzet 8 2" xfId="212"/>
    <cellStyle name="Jegyzet 9" xfId="213"/>
    <cellStyle name="Jegyzet 9 2" xfId="214"/>
    <cellStyle name="Jelölőszín (1)" xfId="269" builtinId="29" customBuiltin="1"/>
    <cellStyle name="Jelölőszín (1) 2" xfId="215"/>
    <cellStyle name="Jelölőszín (1) 3" xfId="332"/>
    <cellStyle name="Jelölőszín (2)" xfId="273" builtinId="33" customBuiltin="1"/>
    <cellStyle name="Jelölőszín (2) 2" xfId="216"/>
    <cellStyle name="Jelölőszín (2) 3" xfId="333"/>
    <cellStyle name="Jelölőszín (3)" xfId="277" builtinId="37" customBuiltin="1"/>
    <cellStyle name="Jelölőszín (3) 2" xfId="217"/>
    <cellStyle name="Jelölőszín (3) 3" xfId="334"/>
    <cellStyle name="Jelölőszín (4)" xfId="281" builtinId="41" customBuiltin="1"/>
    <cellStyle name="Jelölőszín (4) 2" xfId="218"/>
    <cellStyle name="Jelölőszín (4) 3" xfId="335"/>
    <cellStyle name="Jelölőszín (5)" xfId="285" builtinId="45" customBuiltin="1"/>
    <cellStyle name="Jelölőszín (5) 2" xfId="219"/>
    <cellStyle name="Jelölőszín (5) 3" xfId="336"/>
    <cellStyle name="Jelölőszín (6)" xfId="289" builtinId="49" customBuiltin="1"/>
    <cellStyle name="Jelölőszín (6) 2" xfId="220"/>
    <cellStyle name="Jelölőszín (6) 3" xfId="337"/>
    <cellStyle name="Jó" xfId="258" builtinId="26" customBuiltin="1"/>
    <cellStyle name="Jó 2" xfId="221"/>
    <cellStyle name="Jó 3" xfId="338"/>
    <cellStyle name="Kimenet" xfId="262" builtinId="21" customBuiltin="1"/>
    <cellStyle name="Kimenet 2" xfId="222"/>
    <cellStyle name="Kimenet 3" xfId="339"/>
    <cellStyle name="Magyarázó szöveg" xfId="267" builtinId="53" customBuiltin="1"/>
    <cellStyle name="Magyarázó szöveg 2" xfId="223"/>
    <cellStyle name="Magyarázó szöveg 3" xfId="340"/>
    <cellStyle name="Normál" xfId="0" builtinId="0"/>
    <cellStyle name="Normál 10" xfId="224"/>
    <cellStyle name="Normál 10 2" xfId="225"/>
    <cellStyle name="Normál 10 3" xfId="341"/>
    <cellStyle name="Normál 11" xfId="226"/>
    <cellStyle name="Normál 11 2" xfId="343"/>
    <cellStyle name="Normál 11 3" xfId="342"/>
    <cellStyle name="Normál 12" xfId="227"/>
    <cellStyle name="Normál 12 2" xfId="345"/>
    <cellStyle name="Normál 12 3" xfId="344"/>
    <cellStyle name="Normál 13" xfId="228"/>
    <cellStyle name="Normál 13 2" xfId="346"/>
    <cellStyle name="Normál 14" xfId="347"/>
    <cellStyle name="Normál 15" xfId="348"/>
    <cellStyle name="Normál 15 2" xfId="349"/>
    <cellStyle name="Normál 16" xfId="350"/>
    <cellStyle name="Normál 16 2" xfId="351"/>
    <cellStyle name="Normál 17" xfId="352"/>
    <cellStyle name="Normál 18" xfId="353"/>
    <cellStyle name="Normál 19" xfId="354"/>
    <cellStyle name="Normál 2" xfId="229"/>
    <cellStyle name="Normál 2 10" xfId="356"/>
    <cellStyle name="Normál 2 11" xfId="357"/>
    <cellStyle name="Normál 2 11 2" xfId="358"/>
    <cellStyle name="Normál 2 12" xfId="359"/>
    <cellStyle name="Normál 2 13" xfId="360"/>
    <cellStyle name="Normál 2 14" xfId="361"/>
    <cellStyle name="Normál 2 14 2" xfId="362"/>
    <cellStyle name="Normál 2 15" xfId="363"/>
    <cellStyle name="Normál 2 16" xfId="364"/>
    <cellStyle name="Normál 2 17" xfId="365"/>
    <cellStyle name="Normál 2 18" xfId="366"/>
    <cellStyle name="Normál 2 19" xfId="355"/>
    <cellStyle name="Normal 2 2" xfId="367"/>
    <cellStyle name="Normál 2 2" xfId="230"/>
    <cellStyle name="Normál 2 2 2" xfId="368"/>
    <cellStyle name="Normál 2 2 2 2" xfId="369"/>
    <cellStyle name="Normál 2 2 3" xfId="370"/>
    <cellStyle name="Normál 2 2 4" xfId="323"/>
    <cellStyle name="Normál 2 20" xfId="295"/>
    <cellStyle name="Normal 2 3" xfId="371"/>
    <cellStyle name="Normál 2 3" xfId="372"/>
    <cellStyle name="Normál 2 3 2" xfId="373"/>
    <cellStyle name="Normal 2 4" xfId="374"/>
    <cellStyle name="Normál 2 4" xfId="375"/>
    <cellStyle name="Normál 2 4 2" xfId="376"/>
    <cellStyle name="Normál 2 5" xfId="377"/>
    <cellStyle name="Normál 2 5 2" xfId="378"/>
    <cellStyle name="Normál 2 5 3" xfId="379"/>
    <cellStyle name="Normál 2 6" xfId="380"/>
    <cellStyle name="Normál 2 6 2" xfId="381"/>
    <cellStyle name="Normál 2 7" xfId="382"/>
    <cellStyle name="Normál 2 7 2" xfId="383"/>
    <cellStyle name="Normál 2 8" xfId="384"/>
    <cellStyle name="Normál 2 8 2" xfId="385"/>
    <cellStyle name="Normál 2 9" xfId="386"/>
    <cellStyle name="Normál 20" xfId="387"/>
    <cellStyle name="Normál 21" xfId="388"/>
    <cellStyle name="Normál 22" xfId="389"/>
    <cellStyle name="Normál 23" xfId="390"/>
    <cellStyle name="Normál 24" xfId="391"/>
    <cellStyle name="Normál 25" xfId="392"/>
    <cellStyle name="Normál 26" xfId="393"/>
    <cellStyle name="Normál 27" xfId="394"/>
    <cellStyle name="Normál 28" xfId="395"/>
    <cellStyle name="Normál 29" xfId="298"/>
    <cellStyle name="Normál 3" xfId="231"/>
    <cellStyle name="Normál 3 10" xfId="429"/>
    <cellStyle name="Normál 3 11" xfId="324"/>
    <cellStyle name="Normal 3 2" xfId="397"/>
    <cellStyle name="Normál 3 2" xfId="232"/>
    <cellStyle name="Normál 3 2 2" xfId="399"/>
    <cellStyle name="Normál 3 2 3" xfId="398"/>
    <cellStyle name="Normál 3 3" xfId="400"/>
    <cellStyle name="Normál 3 3 2" xfId="401"/>
    <cellStyle name="Normál 3 4" xfId="402"/>
    <cellStyle name="Normál 3 5" xfId="403"/>
    <cellStyle name="Normál 3 6" xfId="404"/>
    <cellStyle name="Normál 3 7" xfId="405"/>
    <cellStyle name="Normál 3 7 2" xfId="406"/>
    <cellStyle name="Normál 3 8" xfId="407"/>
    <cellStyle name="Normál 3 9" xfId="396"/>
    <cellStyle name="Normál 30" xfId="293"/>
    <cellStyle name="Normal 4" xfId="408"/>
    <cellStyle name="Normál 4" xfId="233"/>
    <cellStyle name="Normál 4 2" xfId="234"/>
    <cellStyle name="Normál 4 2 2" xfId="410"/>
    <cellStyle name="Normál 4 2 3" xfId="411"/>
    <cellStyle name="Normál 4 2 4" xfId="409"/>
    <cellStyle name="Normál 4 3" xfId="309"/>
    <cellStyle name="Normal 5" xfId="412"/>
    <cellStyle name="Normál 5" xfId="235"/>
    <cellStyle name="Normál 5 2" xfId="236"/>
    <cellStyle name="Normál 5 2 2" xfId="414"/>
    <cellStyle name="Normál 5 3" xfId="413"/>
    <cellStyle name="Normál 5 4" xfId="308"/>
    <cellStyle name="Normál 6" xfId="237"/>
    <cellStyle name="Normal 6 2" xfId="416"/>
    <cellStyle name="Normál 6 2" xfId="238"/>
    <cellStyle name="Normál 6 2 2" xfId="417"/>
    <cellStyle name="Normal 6 3" xfId="418"/>
    <cellStyle name="Normál 6 3" xfId="415"/>
    <cellStyle name="Normál 7" xfId="239"/>
    <cellStyle name="Normál 7 2" xfId="240"/>
    <cellStyle name="Normál 7 2 2" xfId="420"/>
    <cellStyle name="Normál 7 3" xfId="419"/>
    <cellStyle name="Normál 8" xfId="241"/>
    <cellStyle name="Normál 8 2" xfId="242"/>
    <cellStyle name="Normál 8 3" xfId="421"/>
    <cellStyle name="Normál 9" xfId="243"/>
    <cellStyle name="Normál 9 2" xfId="244"/>
    <cellStyle name="Normál 9 3" xfId="422"/>
    <cellStyle name="Normál_allando_szig_megyenkent_2011" xfId="245"/>
    <cellStyle name="Normál_ideiglenes_szig_megyenkent_2011" xfId="246"/>
    <cellStyle name="Normál_jogositvany_kerelmek_2011" xfId="247"/>
    <cellStyle name="Normál_lig_megyenkent_2011" xfId="248"/>
    <cellStyle name="Normál_Útlevél_2011" xfId="249"/>
    <cellStyle name="Összesen" xfId="268" builtinId="25" customBuiltin="1"/>
    <cellStyle name="Összesen 2" xfId="250"/>
    <cellStyle name="Összesen 3" xfId="423"/>
    <cellStyle name="Rossz" xfId="259" builtinId="27" customBuiltin="1"/>
    <cellStyle name="Rossz 2" xfId="251"/>
    <cellStyle name="Rossz 3" xfId="424"/>
    <cellStyle name="Semleges" xfId="260" builtinId="28" customBuiltin="1"/>
    <cellStyle name="Semleges 2" xfId="252"/>
    <cellStyle name="Semleges 3" xfId="425"/>
    <cellStyle name="Számítás" xfId="263" builtinId="22" customBuiltin="1"/>
    <cellStyle name="Számítás 2" xfId="253"/>
    <cellStyle name="Számítás 3" xfId="426"/>
    <cellStyle name="Százalék 2" xfId="427"/>
    <cellStyle name="Százalék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showRowColHeaders="0" tabSelected="1" workbookViewId="0">
      <selection activeCell="D4" sqref="D4"/>
    </sheetView>
  </sheetViews>
  <sheetFormatPr defaultRowHeight="12.75" x14ac:dyDescent="0.2"/>
  <cols>
    <col min="1" max="1" width="9.140625" style="68"/>
    <col min="2" max="2" width="11.5703125" style="69" customWidth="1"/>
    <col min="3" max="3" width="2.85546875" style="69" customWidth="1"/>
    <col min="4" max="4" width="80.42578125" style="68" bestFit="1" customWidth="1"/>
    <col min="5" max="16384" width="9.140625" style="68"/>
  </cols>
  <sheetData>
    <row r="1" spans="1:4" ht="18.75" customHeight="1" x14ac:dyDescent="0.2"/>
    <row r="2" spans="1:4" ht="37.5" customHeight="1" x14ac:dyDescent="0.2">
      <c r="B2" s="93" t="s">
        <v>10</v>
      </c>
      <c r="C2" s="93"/>
      <c r="D2" s="93"/>
    </row>
    <row r="3" spans="1:4" ht="18.75" customHeight="1" x14ac:dyDescent="0.2">
      <c r="B3" s="76"/>
      <c r="C3" s="76"/>
      <c r="D3" s="77"/>
    </row>
    <row r="4" spans="1:4" s="77" customFormat="1" ht="21" customHeight="1" x14ac:dyDescent="0.2">
      <c r="B4" s="78" t="s">
        <v>1</v>
      </c>
      <c r="C4" s="78"/>
      <c r="D4" s="79" t="s">
        <v>11</v>
      </c>
    </row>
    <row r="5" spans="1:4" ht="21" customHeight="1" x14ac:dyDescent="0.2">
      <c r="B5" s="78" t="s">
        <v>2</v>
      </c>
      <c r="C5" s="78"/>
      <c r="D5" s="79" t="s">
        <v>12</v>
      </c>
    </row>
    <row r="6" spans="1:4" ht="21" customHeight="1" x14ac:dyDescent="0.2">
      <c r="B6" s="78" t="s">
        <v>3</v>
      </c>
      <c r="C6" s="78"/>
      <c r="D6" s="79" t="s">
        <v>13</v>
      </c>
    </row>
    <row r="7" spans="1:4" ht="21" customHeight="1" x14ac:dyDescent="0.2">
      <c r="B7" s="78" t="s">
        <v>4</v>
      </c>
      <c r="C7" s="78"/>
      <c r="D7" s="79" t="s">
        <v>14</v>
      </c>
    </row>
    <row r="8" spans="1:4" ht="21" customHeight="1" x14ac:dyDescent="0.2">
      <c r="B8" s="78" t="s">
        <v>5</v>
      </c>
      <c r="C8" s="78"/>
      <c r="D8" s="79" t="s">
        <v>15</v>
      </c>
    </row>
    <row r="9" spans="1:4" ht="21" customHeight="1" x14ac:dyDescent="0.2">
      <c r="B9" s="78" t="s">
        <v>6</v>
      </c>
      <c r="C9" s="78"/>
      <c r="D9" s="79" t="s">
        <v>16</v>
      </c>
    </row>
    <row r="10" spans="1:4" ht="21" customHeight="1" x14ac:dyDescent="0.2">
      <c r="B10" s="78" t="s">
        <v>7</v>
      </c>
      <c r="C10" s="78"/>
      <c r="D10" s="79" t="s">
        <v>17</v>
      </c>
    </row>
    <row r="11" spans="1:4" ht="21" customHeight="1" x14ac:dyDescent="0.2">
      <c r="B11" s="78" t="s">
        <v>8</v>
      </c>
      <c r="C11" s="78"/>
      <c r="D11" s="80" t="s">
        <v>18</v>
      </c>
    </row>
    <row r="12" spans="1:4" ht="21" customHeight="1" x14ac:dyDescent="0.2">
      <c r="A12" s="81"/>
      <c r="B12" s="78" t="s">
        <v>19</v>
      </c>
      <c r="C12" s="78"/>
      <c r="D12" s="79" t="s">
        <v>20</v>
      </c>
    </row>
    <row r="13" spans="1:4" ht="21" customHeight="1" x14ac:dyDescent="0.2">
      <c r="A13" s="81"/>
      <c r="B13" s="78" t="s">
        <v>21</v>
      </c>
      <c r="C13" s="78"/>
      <c r="D13" s="79" t="s">
        <v>22</v>
      </c>
    </row>
    <row r="14" spans="1:4" ht="21" customHeight="1" x14ac:dyDescent="0.2">
      <c r="A14" s="81"/>
      <c r="B14" s="78" t="s">
        <v>23</v>
      </c>
      <c r="C14" s="78"/>
      <c r="D14" s="79" t="s">
        <v>24</v>
      </c>
    </row>
    <row r="15" spans="1:4" ht="21" customHeight="1" x14ac:dyDescent="0.2">
      <c r="A15" s="81"/>
      <c r="B15" s="78" t="s">
        <v>25</v>
      </c>
      <c r="C15" s="78"/>
      <c r="D15" s="79" t="s">
        <v>26</v>
      </c>
    </row>
  </sheetData>
  <mergeCells count="1">
    <mergeCell ref="B2:D2"/>
  </mergeCells>
  <phoneticPr fontId="9" type="noConversion"/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workbookViewId="0">
      <selection activeCell="B2" sqref="B2:F2"/>
    </sheetView>
  </sheetViews>
  <sheetFormatPr defaultRowHeight="12.75" x14ac:dyDescent="0.2"/>
  <cols>
    <col min="2" max="2" width="32.7109375" customWidth="1"/>
    <col min="3" max="6" width="16" customWidth="1"/>
  </cols>
  <sheetData>
    <row r="1" spans="2:6" ht="18.75" customHeight="1" x14ac:dyDescent="0.2"/>
    <row r="2" spans="2:6" ht="45" customHeight="1" x14ac:dyDescent="0.2">
      <c r="B2" s="97" t="s">
        <v>90</v>
      </c>
      <c r="C2" s="98"/>
      <c r="D2" s="98"/>
      <c r="E2" s="98"/>
      <c r="F2" s="99"/>
    </row>
    <row r="3" spans="2:6" ht="19.5" customHeight="1" x14ac:dyDescent="0.2">
      <c r="B3" s="115" t="s">
        <v>130</v>
      </c>
      <c r="C3" s="116"/>
      <c r="D3" s="116"/>
      <c r="E3" s="116"/>
      <c r="F3" s="117"/>
    </row>
    <row r="4" spans="2:6" ht="18.75" customHeight="1" x14ac:dyDescent="0.2">
      <c r="B4" s="104" t="s">
        <v>44</v>
      </c>
      <c r="C4" s="23" t="s">
        <v>83</v>
      </c>
      <c r="D4" s="23" t="s">
        <v>84</v>
      </c>
      <c r="E4" s="23" t="s">
        <v>85</v>
      </c>
      <c r="F4" s="121" t="s">
        <v>9</v>
      </c>
    </row>
    <row r="5" spans="2:6" ht="18.75" customHeight="1" x14ac:dyDescent="0.2">
      <c r="B5" s="105"/>
      <c r="C5" s="118" t="s">
        <v>86</v>
      </c>
      <c r="D5" s="119"/>
      <c r="E5" s="120"/>
      <c r="F5" s="105"/>
    </row>
    <row r="6" spans="2:6" ht="22.5" customHeight="1" x14ac:dyDescent="0.2">
      <c r="B6" s="8" t="s">
        <v>87</v>
      </c>
      <c r="C6" s="24">
        <v>192125</v>
      </c>
      <c r="D6" s="24">
        <v>0</v>
      </c>
      <c r="E6" s="25">
        <v>5505</v>
      </c>
      <c r="F6" s="26">
        <f t="shared" ref="F6:F25" si="0">SUM(C6:E6)</f>
        <v>197630</v>
      </c>
    </row>
    <row r="7" spans="2:6" ht="22.5" customHeight="1" x14ac:dyDescent="0.2">
      <c r="B7" s="21" t="s">
        <v>54</v>
      </c>
      <c r="C7" s="27">
        <v>53753</v>
      </c>
      <c r="D7" s="28">
        <v>0</v>
      </c>
      <c r="E7" s="29">
        <v>346</v>
      </c>
      <c r="F7" s="30">
        <f t="shared" si="0"/>
        <v>54099</v>
      </c>
    </row>
    <row r="8" spans="2:6" ht="22.5" customHeight="1" x14ac:dyDescent="0.2">
      <c r="B8" s="8" t="s">
        <v>55</v>
      </c>
      <c r="C8" s="31">
        <v>33580</v>
      </c>
      <c r="D8" s="32">
        <v>0</v>
      </c>
      <c r="E8" s="25">
        <v>262</v>
      </c>
      <c r="F8" s="26">
        <f t="shared" si="0"/>
        <v>33842</v>
      </c>
    </row>
    <row r="9" spans="2:6" ht="22.5" customHeight="1" x14ac:dyDescent="0.2">
      <c r="B9" s="21" t="s">
        <v>56</v>
      </c>
      <c r="C9" s="72">
        <v>31257</v>
      </c>
      <c r="D9" s="28">
        <v>0</v>
      </c>
      <c r="E9" s="29">
        <v>179</v>
      </c>
      <c r="F9" s="30">
        <f t="shared" si="0"/>
        <v>31436</v>
      </c>
    </row>
    <row r="10" spans="2:6" ht="22.5" customHeight="1" x14ac:dyDescent="0.2">
      <c r="B10" s="8" t="s">
        <v>92</v>
      </c>
      <c r="C10" s="31">
        <v>50952</v>
      </c>
      <c r="D10" s="25">
        <v>0</v>
      </c>
      <c r="E10" s="25">
        <v>318</v>
      </c>
      <c r="F10" s="26">
        <f t="shared" si="0"/>
        <v>51270</v>
      </c>
    </row>
    <row r="11" spans="2:6" ht="22.5" customHeight="1" x14ac:dyDescent="0.2">
      <c r="B11" s="21" t="s">
        <v>57</v>
      </c>
      <c r="C11" s="72">
        <v>40163</v>
      </c>
      <c r="D11" s="28">
        <v>0</v>
      </c>
      <c r="E11" s="29">
        <v>416</v>
      </c>
      <c r="F11" s="30">
        <f t="shared" si="0"/>
        <v>40579</v>
      </c>
    </row>
    <row r="12" spans="2:6" ht="22.5" customHeight="1" x14ac:dyDescent="0.2">
      <c r="B12" s="8" t="s">
        <v>58</v>
      </c>
      <c r="C12" s="31">
        <v>40358</v>
      </c>
      <c r="D12" s="32">
        <v>0</v>
      </c>
      <c r="E12" s="25">
        <v>323</v>
      </c>
      <c r="F12" s="26">
        <f t="shared" si="0"/>
        <v>40681</v>
      </c>
    </row>
    <row r="13" spans="2:6" ht="22.5" customHeight="1" x14ac:dyDescent="0.2">
      <c r="B13" s="21" t="s">
        <v>93</v>
      </c>
      <c r="C13" s="27">
        <v>48104</v>
      </c>
      <c r="D13" s="28">
        <v>0</v>
      </c>
      <c r="E13" s="29">
        <v>464</v>
      </c>
      <c r="F13" s="30">
        <f t="shared" si="0"/>
        <v>48568</v>
      </c>
    </row>
    <row r="14" spans="2:6" ht="22.5" customHeight="1" x14ac:dyDescent="0.2">
      <c r="B14" s="8" t="s">
        <v>91</v>
      </c>
      <c r="C14" s="24">
        <v>45250</v>
      </c>
      <c r="D14" s="32">
        <v>0</v>
      </c>
      <c r="E14" s="33">
        <v>352</v>
      </c>
      <c r="F14" s="26">
        <f t="shared" si="0"/>
        <v>45602</v>
      </c>
    </row>
    <row r="15" spans="2:6" ht="22.5" customHeight="1" x14ac:dyDescent="0.2">
      <c r="B15" s="21" t="s">
        <v>60</v>
      </c>
      <c r="C15" s="27">
        <v>26531</v>
      </c>
      <c r="D15" s="28">
        <v>0</v>
      </c>
      <c r="E15" s="29">
        <v>175</v>
      </c>
      <c r="F15" s="30">
        <f t="shared" si="0"/>
        <v>26706</v>
      </c>
    </row>
    <row r="16" spans="2:6" ht="22.5" customHeight="1" x14ac:dyDescent="0.2">
      <c r="B16" s="8" t="s">
        <v>94</v>
      </c>
      <c r="C16" s="24">
        <v>32399</v>
      </c>
      <c r="D16" s="32">
        <v>0</v>
      </c>
      <c r="E16" s="25">
        <v>163</v>
      </c>
      <c r="F16" s="26">
        <f t="shared" si="0"/>
        <v>32562</v>
      </c>
    </row>
    <row r="17" spans="2:6" ht="22.5" customHeight="1" x14ac:dyDescent="0.2">
      <c r="B17" s="21" t="s">
        <v>95</v>
      </c>
      <c r="C17" s="27">
        <v>30278</v>
      </c>
      <c r="D17" s="28">
        <v>0</v>
      </c>
      <c r="E17" s="29">
        <v>271</v>
      </c>
      <c r="F17" s="30">
        <f t="shared" si="0"/>
        <v>30549</v>
      </c>
    </row>
    <row r="18" spans="2:6" ht="22.5" customHeight="1" x14ac:dyDescent="0.2">
      <c r="B18" s="8" t="s">
        <v>62</v>
      </c>
      <c r="C18" s="34">
        <v>15889</v>
      </c>
      <c r="D18" s="32">
        <v>0</v>
      </c>
      <c r="E18" s="25">
        <v>96</v>
      </c>
      <c r="F18" s="26">
        <f t="shared" si="0"/>
        <v>15985</v>
      </c>
    </row>
    <row r="19" spans="2:6" ht="22.5" customHeight="1" x14ac:dyDescent="0.2">
      <c r="B19" s="21" t="s">
        <v>63</v>
      </c>
      <c r="C19" s="27">
        <v>125592</v>
      </c>
      <c r="D19" s="29">
        <v>0</v>
      </c>
      <c r="E19" s="29">
        <v>1579</v>
      </c>
      <c r="F19" s="30">
        <f t="shared" si="0"/>
        <v>127171</v>
      </c>
    </row>
    <row r="20" spans="2:6" ht="22.5" customHeight="1" x14ac:dyDescent="0.2">
      <c r="B20" s="8" t="s">
        <v>64</v>
      </c>
      <c r="C20" s="24">
        <v>29281</v>
      </c>
      <c r="D20" s="32">
        <v>0</v>
      </c>
      <c r="E20" s="25">
        <v>153</v>
      </c>
      <c r="F20" s="26">
        <f t="shared" si="0"/>
        <v>29434</v>
      </c>
    </row>
    <row r="21" spans="2:6" ht="22.5" customHeight="1" x14ac:dyDescent="0.2">
      <c r="B21" s="21" t="s">
        <v>96</v>
      </c>
      <c r="C21" s="27">
        <v>44451</v>
      </c>
      <c r="D21" s="28">
        <v>0</v>
      </c>
      <c r="E21" s="29">
        <v>203</v>
      </c>
      <c r="F21" s="30">
        <f t="shared" si="0"/>
        <v>44654</v>
      </c>
    </row>
    <row r="22" spans="2:6" ht="22.5" customHeight="1" x14ac:dyDescent="0.2">
      <c r="B22" s="8" t="s">
        <v>66</v>
      </c>
      <c r="C22" s="24">
        <v>23857</v>
      </c>
      <c r="D22" s="35">
        <v>0</v>
      </c>
      <c r="E22" s="25">
        <v>131</v>
      </c>
      <c r="F22" s="26">
        <f t="shared" si="0"/>
        <v>23988</v>
      </c>
    </row>
    <row r="23" spans="2:6" ht="22.5" customHeight="1" x14ac:dyDescent="0.2">
      <c r="B23" s="21" t="s">
        <v>67</v>
      </c>
      <c r="C23" s="27">
        <v>27898</v>
      </c>
      <c r="D23" s="27">
        <v>0</v>
      </c>
      <c r="E23" s="29">
        <v>200</v>
      </c>
      <c r="F23" s="30">
        <f t="shared" si="0"/>
        <v>28098</v>
      </c>
    </row>
    <row r="24" spans="2:6" ht="22.5" customHeight="1" x14ac:dyDescent="0.2">
      <c r="B24" s="8" t="s">
        <v>68</v>
      </c>
      <c r="C24" s="24">
        <v>34971</v>
      </c>
      <c r="D24" s="32">
        <v>0</v>
      </c>
      <c r="E24" s="33">
        <v>273</v>
      </c>
      <c r="F24" s="26">
        <f t="shared" si="0"/>
        <v>35244</v>
      </c>
    </row>
    <row r="25" spans="2:6" ht="22.5" customHeight="1" x14ac:dyDescent="0.2">
      <c r="B25" s="21" t="s">
        <v>69</v>
      </c>
      <c r="C25" s="27">
        <v>28684</v>
      </c>
      <c r="D25" s="28">
        <v>0</v>
      </c>
      <c r="E25" s="29">
        <v>161</v>
      </c>
      <c r="F25" s="30">
        <f t="shared" si="0"/>
        <v>28845</v>
      </c>
    </row>
    <row r="26" spans="2:6" ht="30" customHeight="1" x14ac:dyDescent="0.2">
      <c r="B26" s="8" t="s">
        <v>9</v>
      </c>
      <c r="C26" s="73">
        <f>SUM(C6:C25)</f>
        <v>955373</v>
      </c>
      <c r="D26" s="73">
        <f>SUM(D6:D25)</f>
        <v>0</v>
      </c>
      <c r="E26" s="73">
        <f>SUM(E6:E25)</f>
        <v>11570</v>
      </c>
      <c r="F26" s="26">
        <f>SUM(F6:F25)</f>
        <v>966943</v>
      </c>
    </row>
    <row r="27" spans="2:6" ht="21" customHeight="1" x14ac:dyDescent="0.2">
      <c r="B27" s="100" t="s">
        <v>100</v>
      </c>
      <c r="C27" s="101"/>
      <c r="D27" s="101"/>
      <c r="E27" s="101"/>
      <c r="F27" s="101"/>
    </row>
  </sheetData>
  <mergeCells count="6">
    <mergeCell ref="B2:F2"/>
    <mergeCell ref="B3:F3"/>
    <mergeCell ref="C5:E5"/>
    <mergeCell ref="B27:F27"/>
    <mergeCell ref="B4:B5"/>
    <mergeCell ref="F4:F5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4" t="s">
        <v>127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37">
        <v>18522</v>
      </c>
      <c r="D4" s="37">
        <v>16825</v>
      </c>
      <c r="E4" s="37">
        <v>18719</v>
      </c>
      <c r="F4" s="37">
        <v>18757</v>
      </c>
      <c r="G4" s="37">
        <v>21024</v>
      </c>
      <c r="H4" s="37">
        <v>21523</v>
      </c>
      <c r="I4" s="39">
        <v>20888</v>
      </c>
      <c r="J4" s="37">
        <v>20418</v>
      </c>
      <c r="K4" s="37">
        <v>18120</v>
      </c>
      <c r="L4" s="61">
        <v>22272</v>
      </c>
      <c r="M4" s="61">
        <v>19569</v>
      </c>
      <c r="N4" s="61">
        <v>16168</v>
      </c>
      <c r="O4" s="62">
        <f>SUM(C4:N4)</f>
        <v>232805</v>
      </c>
    </row>
    <row r="5" spans="2:15" ht="21" customHeight="1" x14ac:dyDescent="0.2">
      <c r="B5" s="38" t="s">
        <v>54</v>
      </c>
      <c r="C5" s="4">
        <v>6583</v>
      </c>
      <c r="D5" s="4">
        <v>6254</v>
      </c>
      <c r="E5" s="4">
        <v>6594</v>
      </c>
      <c r="F5" s="4">
        <v>6854</v>
      </c>
      <c r="G5" s="4">
        <v>7780</v>
      </c>
      <c r="H5" s="4">
        <v>7076</v>
      </c>
      <c r="I5" s="6">
        <v>7462</v>
      </c>
      <c r="J5" s="4">
        <v>7402</v>
      </c>
      <c r="K5" s="4">
        <v>6935</v>
      </c>
      <c r="L5" s="6">
        <v>8074</v>
      </c>
      <c r="M5" s="6">
        <v>7467</v>
      </c>
      <c r="N5" s="6">
        <v>6254</v>
      </c>
      <c r="O5" s="63">
        <f t="shared" ref="O5:O23" si="0">SUM(C5:N5)</f>
        <v>84735</v>
      </c>
    </row>
    <row r="6" spans="2:15" ht="21" customHeight="1" x14ac:dyDescent="0.2">
      <c r="B6" s="8" t="s">
        <v>55</v>
      </c>
      <c r="C6" s="37">
        <v>3491</v>
      </c>
      <c r="D6" s="37">
        <v>3111</v>
      </c>
      <c r="E6" s="37">
        <v>3370</v>
      </c>
      <c r="F6" s="37">
        <v>3725</v>
      </c>
      <c r="G6" s="37">
        <v>4179</v>
      </c>
      <c r="H6" s="37">
        <v>4043</v>
      </c>
      <c r="I6" s="39">
        <v>3869</v>
      </c>
      <c r="J6" s="37">
        <v>3820</v>
      </c>
      <c r="K6" s="37">
        <v>3552</v>
      </c>
      <c r="L6" s="61">
        <v>3953</v>
      </c>
      <c r="M6" s="61">
        <v>3993</v>
      </c>
      <c r="N6" s="61">
        <v>3248</v>
      </c>
      <c r="O6" s="62">
        <f t="shared" si="0"/>
        <v>44354</v>
      </c>
    </row>
    <row r="7" spans="2:15" ht="21" customHeight="1" x14ac:dyDescent="0.2">
      <c r="B7" s="21" t="s">
        <v>56</v>
      </c>
      <c r="C7" s="4">
        <v>2853</v>
      </c>
      <c r="D7" s="4">
        <v>2614</v>
      </c>
      <c r="E7" s="4">
        <v>2749</v>
      </c>
      <c r="F7" s="4">
        <v>2952</v>
      </c>
      <c r="G7" s="4">
        <v>3173</v>
      </c>
      <c r="H7" s="4">
        <v>3135</v>
      </c>
      <c r="I7" s="6">
        <v>3066</v>
      </c>
      <c r="J7" s="4">
        <v>3229</v>
      </c>
      <c r="K7" s="4">
        <v>2924</v>
      </c>
      <c r="L7" s="6">
        <v>3256</v>
      </c>
      <c r="M7" s="6">
        <v>3125</v>
      </c>
      <c r="N7" s="6">
        <v>2621</v>
      </c>
      <c r="O7" s="63">
        <f t="shared" si="0"/>
        <v>35697</v>
      </c>
    </row>
    <row r="8" spans="2:15" ht="21" customHeight="1" x14ac:dyDescent="0.2">
      <c r="B8" s="8" t="s">
        <v>88</v>
      </c>
      <c r="C8" s="37">
        <v>5188</v>
      </c>
      <c r="D8" s="37">
        <v>4419</v>
      </c>
      <c r="E8" s="37">
        <v>4643</v>
      </c>
      <c r="F8" s="37">
        <v>5246</v>
      </c>
      <c r="G8" s="37">
        <v>5820</v>
      </c>
      <c r="H8" s="37">
        <v>5800</v>
      </c>
      <c r="I8" s="39">
        <v>5740</v>
      </c>
      <c r="J8" s="37">
        <v>5415</v>
      </c>
      <c r="K8" s="37">
        <v>5141</v>
      </c>
      <c r="L8" s="61">
        <v>5835</v>
      </c>
      <c r="M8" s="61">
        <v>5416</v>
      </c>
      <c r="N8" s="61">
        <v>4486</v>
      </c>
      <c r="O8" s="62">
        <f t="shared" si="0"/>
        <v>63149</v>
      </c>
    </row>
    <row r="9" spans="2:15" ht="21" customHeight="1" x14ac:dyDescent="0.2">
      <c r="B9" s="21" t="s">
        <v>57</v>
      </c>
      <c r="C9" s="4">
        <v>4242</v>
      </c>
      <c r="D9" s="4">
        <v>3630</v>
      </c>
      <c r="E9" s="4">
        <v>3766</v>
      </c>
      <c r="F9" s="4">
        <v>4123</v>
      </c>
      <c r="G9" s="4">
        <v>4756</v>
      </c>
      <c r="H9" s="4">
        <v>4510</v>
      </c>
      <c r="I9" s="6">
        <v>4379</v>
      </c>
      <c r="J9" s="4">
        <v>4096</v>
      </c>
      <c r="K9" s="4">
        <v>4023</v>
      </c>
      <c r="L9" s="6">
        <v>4698</v>
      </c>
      <c r="M9" s="6">
        <v>4348</v>
      </c>
      <c r="N9" s="6">
        <v>3653</v>
      </c>
      <c r="O9" s="63">
        <f t="shared" si="0"/>
        <v>50224</v>
      </c>
    </row>
    <row r="10" spans="2:15" ht="21" customHeight="1" x14ac:dyDescent="0.2">
      <c r="B10" s="8" t="s">
        <v>58</v>
      </c>
      <c r="C10" s="37">
        <v>4465</v>
      </c>
      <c r="D10" s="37">
        <v>4362</v>
      </c>
      <c r="E10" s="37">
        <v>4754</v>
      </c>
      <c r="F10" s="37">
        <v>4866</v>
      </c>
      <c r="G10" s="37">
        <v>5505</v>
      </c>
      <c r="H10" s="37">
        <v>5501</v>
      </c>
      <c r="I10" s="39">
        <v>5358</v>
      </c>
      <c r="J10" s="37">
        <v>5010</v>
      </c>
      <c r="K10" s="37">
        <v>4771</v>
      </c>
      <c r="L10" s="61">
        <v>5367</v>
      </c>
      <c r="M10" s="61">
        <v>5331</v>
      </c>
      <c r="N10" s="61">
        <v>4343</v>
      </c>
      <c r="O10" s="62">
        <f t="shared" si="0"/>
        <v>59633</v>
      </c>
    </row>
    <row r="11" spans="2:15" ht="21" customHeight="1" x14ac:dyDescent="0.2">
      <c r="B11" s="21" t="s">
        <v>59</v>
      </c>
      <c r="C11" s="4">
        <v>5496</v>
      </c>
      <c r="D11" s="4">
        <v>4892</v>
      </c>
      <c r="E11" s="4">
        <v>5195</v>
      </c>
      <c r="F11" s="4">
        <v>5375</v>
      </c>
      <c r="G11" s="4">
        <v>5882</v>
      </c>
      <c r="H11" s="4">
        <v>5913</v>
      </c>
      <c r="I11" s="6">
        <v>5752</v>
      </c>
      <c r="J11" s="4">
        <v>5345</v>
      </c>
      <c r="K11" s="4">
        <v>5120</v>
      </c>
      <c r="L11" s="6">
        <v>5975</v>
      </c>
      <c r="M11" s="6">
        <v>5365</v>
      </c>
      <c r="N11" s="6">
        <v>4602</v>
      </c>
      <c r="O11" s="63">
        <f t="shared" si="0"/>
        <v>64912</v>
      </c>
    </row>
    <row r="12" spans="2:15" ht="21" customHeight="1" x14ac:dyDescent="0.2">
      <c r="B12" s="8" t="s">
        <v>91</v>
      </c>
      <c r="C12" s="37">
        <v>5137</v>
      </c>
      <c r="D12" s="37">
        <v>4613</v>
      </c>
      <c r="E12" s="37">
        <v>4731</v>
      </c>
      <c r="F12" s="37">
        <v>4870</v>
      </c>
      <c r="G12" s="37">
        <v>5387</v>
      </c>
      <c r="H12" s="37">
        <v>5211</v>
      </c>
      <c r="I12" s="39">
        <v>5342</v>
      </c>
      <c r="J12" s="37">
        <v>5103</v>
      </c>
      <c r="K12" s="37">
        <v>4883</v>
      </c>
      <c r="L12" s="61">
        <v>5531</v>
      </c>
      <c r="M12" s="61">
        <v>5257</v>
      </c>
      <c r="N12" s="61">
        <v>4463</v>
      </c>
      <c r="O12" s="62">
        <f t="shared" si="0"/>
        <v>60528</v>
      </c>
    </row>
    <row r="13" spans="2:15" ht="21" customHeight="1" x14ac:dyDescent="0.2">
      <c r="B13" s="21" t="s">
        <v>60</v>
      </c>
      <c r="C13" s="4">
        <v>2708</v>
      </c>
      <c r="D13" s="4">
        <v>2537</v>
      </c>
      <c r="E13" s="4">
        <v>2739</v>
      </c>
      <c r="F13" s="4">
        <v>2874</v>
      </c>
      <c r="G13" s="4">
        <v>3175</v>
      </c>
      <c r="H13" s="4">
        <v>3063</v>
      </c>
      <c r="I13" s="6">
        <v>3023</v>
      </c>
      <c r="J13" s="4">
        <v>2918</v>
      </c>
      <c r="K13" s="4">
        <v>2824</v>
      </c>
      <c r="L13" s="6">
        <v>3052</v>
      </c>
      <c r="M13" s="6">
        <v>3063</v>
      </c>
      <c r="N13" s="6">
        <v>2337</v>
      </c>
      <c r="O13" s="63">
        <f t="shared" si="0"/>
        <v>34313</v>
      </c>
    </row>
    <row r="14" spans="2:15" ht="21" customHeight="1" x14ac:dyDescent="0.2">
      <c r="B14" s="8" t="s">
        <v>61</v>
      </c>
      <c r="C14" s="37">
        <v>3160</v>
      </c>
      <c r="D14" s="37">
        <v>2922</v>
      </c>
      <c r="E14" s="37">
        <v>3006</v>
      </c>
      <c r="F14" s="37">
        <v>3353</v>
      </c>
      <c r="G14" s="37">
        <v>3706</v>
      </c>
      <c r="H14" s="37">
        <v>3550</v>
      </c>
      <c r="I14" s="39">
        <v>3610</v>
      </c>
      <c r="J14" s="37">
        <v>3487</v>
      </c>
      <c r="K14" s="37">
        <v>3199</v>
      </c>
      <c r="L14" s="61">
        <v>3795</v>
      </c>
      <c r="M14" s="61">
        <v>3635</v>
      </c>
      <c r="N14" s="61">
        <v>2854</v>
      </c>
      <c r="O14" s="62">
        <f t="shared" si="0"/>
        <v>40277</v>
      </c>
    </row>
    <row r="15" spans="2:15" ht="21" customHeight="1" x14ac:dyDescent="0.2">
      <c r="B15" s="21" t="s">
        <v>89</v>
      </c>
      <c r="C15" s="4">
        <v>3872</v>
      </c>
      <c r="D15" s="4">
        <v>3585</v>
      </c>
      <c r="E15" s="4">
        <v>3861</v>
      </c>
      <c r="F15" s="4">
        <v>3881</v>
      </c>
      <c r="G15" s="4">
        <v>4416</v>
      </c>
      <c r="H15" s="4">
        <v>4190</v>
      </c>
      <c r="I15" s="6">
        <v>4319</v>
      </c>
      <c r="J15" s="4">
        <v>4095</v>
      </c>
      <c r="K15" s="4">
        <v>3931</v>
      </c>
      <c r="L15" s="6">
        <v>4347</v>
      </c>
      <c r="M15" s="6">
        <v>4201</v>
      </c>
      <c r="N15" s="6">
        <v>3422</v>
      </c>
      <c r="O15" s="63">
        <f t="shared" si="0"/>
        <v>48120</v>
      </c>
    </row>
    <row r="16" spans="2:15" ht="21" customHeight="1" x14ac:dyDescent="0.2">
      <c r="B16" s="8" t="s">
        <v>62</v>
      </c>
      <c r="C16" s="37">
        <v>1439</v>
      </c>
      <c r="D16" s="37">
        <v>1338</v>
      </c>
      <c r="E16" s="37">
        <v>1533</v>
      </c>
      <c r="F16" s="37">
        <v>1560</v>
      </c>
      <c r="G16" s="37">
        <v>1700</v>
      </c>
      <c r="H16" s="37">
        <v>1678</v>
      </c>
      <c r="I16" s="39">
        <v>1745</v>
      </c>
      <c r="J16" s="37">
        <v>1638</v>
      </c>
      <c r="K16" s="37">
        <v>1546</v>
      </c>
      <c r="L16" s="61">
        <v>1765</v>
      </c>
      <c r="M16" s="61">
        <v>1578</v>
      </c>
      <c r="N16" s="61">
        <v>1249</v>
      </c>
      <c r="O16" s="62">
        <f t="shared" si="0"/>
        <v>18769</v>
      </c>
    </row>
    <row r="17" spans="2:15" ht="21" customHeight="1" x14ac:dyDescent="0.2">
      <c r="B17" s="21" t="s">
        <v>63</v>
      </c>
      <c r="C17" s="4">
        <v>18427</v>
      </c>
      <c r="D17" s="4">
        <v>16547</v>
      </c>
      <c r="E17" s="4">
        <v>17903</v>
      </c>
      <c r="F17" s="4">
        <v>18771</v>
      </c>
      <c r="G17" s="4">
        <v>20964</v>
      </c>
      <c r="H17" s="4">
        <v>20120</v>
      </c>
      <c r="I17" s="6">
        <v>19351</v>
      </c>
      <c r="J17" s="4">
        <v>17926</v>
      </c>
      <c r="K17" s="4">
        <v>17559</v>
      </c>
      <c r="L17" s="6">
        <v>19527</v>
      </c>
      <c r="M17" s="6">
        <v>18051</v>
      </c>
      <c r="N17" s="6">
        <v>14453</v>
      </c>
      <c r="O17" s="63">
        <f t="shared" si="0"/>
        <v>219599</v>
      </c>
    </row>
    <row r="18" spans="2:15" ht="21" customHeight="1" x14ac:dyDescent="0.2">
      <c r="B18" s="8" t="s">
        <v>64</v>
      </c>
      <c r="C18" s="37">
        <v>2871</v>
      </c>
      <c r="D18" s="37">
        <v>2452</v>
      </c>
      <c r="E18" s="37">
        <v>2435</v>
      </c>
      <c r="F18" s="37">
        <v>2943</v>
      </c>
      <c r="G18" s="37">
        <v>3245</v>
      </c>
      <c r="H18" s="37">
        <v>3061</v>
      </c>
      <c r="I18" s="39">
        <v>3169</v>
      </c>
      <c r="J18" s="37">
        <v>3289</v>
      </c>
      <c r="K18" s="37">
        <v>2850</v>
      </c>
      <c r="L18" s="61">
        <v>3302</v>
      </c>
      <c r="M18" s="61">
        <v>3017</v>
      </c>
      <c r="N18" s="61">
        <v>2388</v>
      </c>
      <c r="O18" s="62">
        <f t="shared" si="0"/>
        <v>35022</v>
      </c>
    </row>
    <row r="19" spans="2:15" ht="21" customHeight="1" x14ac:dyDescent="0.2">
      <c r="B19" s="21" t="s">
        <v>65</v>
      </c>
      <c r="C19" s="4">
        <v>5328</v>
      </c>
      <c r="D19" s="4">
        <v>4777</v>
      </c>
      <c r="E19" s="4">
        <v>4842</v>
      </c>
      <c r="F19" s="4">
        <v>5124</v>
      </c>
      <c r="G19" s="4">
        <v>5514</v>
      </c>
      <c r="H19" s="4">
        <v>5361</v>
      </c>
      <c r="I19" s="6">
        <v>5517</v>
      </c>
      <c r="J19" s="4">
        <v>5537</v>
      </c>
      <c r="K19" s="4">
        <v>5102</v>
      </c>
      <c r="L19" s="6">
        <v>5832</v>
      </c>
      <c r="M19" s="6">
        <v>5428</v>
      </c>
      <c r="N19" s="6">
        <v>4585</v>
      </c>
      <c r="O19" s="63">
        <f t="shared" si="0"/>
        <v>62947</v>
      </c>
    </row>
    <row r="20" spans="2:15" ht="21" customHeight="1" x14ac:dyDescent="0.2">
      <c r="B20" s="8" t="s">
        <v>66</v>
      </c>
      <c r="C20" s="37">
        <v>2463</v>
      </c>
      <c r="D20" s="37">
        <v>2264</v>
      </c>
      <c r="E20" s="37">
        <v>2329</v>
      </c>
      <c r="F20" s="37">
        <v>2681</v>
      </c>
      <c r="G20" s="37">
        <v>2914</v>
      </c>
      <c r="H20" s="37">
        <v>2796</v>
      </c>
      <c r="I20" s="39">
        <v>2811</v>
      </c>
      <c r="J20" s="37">
        <v>2606</v>
      </c>
      <c r="K20" s="37">
        <v>2487</v>
      </c>
      <c r="L20" s="61">
        <v>2742</v>
      </c>
      <c r="M20" s="61">
        <v>2666</v>
      </c>
      <c r="N20" s="61">
        <v>2109</v>
      </c>
      <c r="O20" s="62">
        <f t="shared" si="0"/>
        <v>30868</v>
      </c>
    </row>
    <row r="21" spans="2:15" ht="21" customHeight="1" x14ac:dyDescent="0.2">
      <c r="B21" s="21" t="s">
        <v>67</v>
      </c>
      <c r="C21" s="4">
        <v>2653</v>
      </c>
      <c r="D21" s="4">
        <v>2406</v>
      </c>
      <c r="E21" s="4">
        <v>2468</v>
      </c>
      <c r="F21" s="4">
        <v>2752</v>
      </c>
      <c r="G21" s="4">
        <v>3099</v>
      </c>
      <c r="H21" s="4">
        <v>3143</v>
      </c>
      <c r="I21" s="6">
        <v>3000</v>
      </c>
      <c r="J21" s="4">
        <v>3007</v>
      </c>
      <c r="K21" s="4">
        <v>2874</v>
      </c>
      <c r="L21" s="6">
        <v>3213</v>
      </c>
      <c r="M21" s="6">
        <v>3020</v>
      </c>
      <c r="N21" s="6">
        <v>2464</v>
      </c>
      <c r="O21" s="63">
        <f t="shared" si="0"/>
        <v>34099</v>
      </c>
    </row>
    <row r="22" spans="2:15" ht="21" customHeight="1" x14ac:dyDescent="0.2">
      <c r="B22" s="8" t="s">
        <v>68</v>
      </c>
      <c r="C22" s="37">
        <v>3594</v>
      </c>
      <c r="D22" s="37">
        <v>3292</v>
      </c>
      <c r="E22" s="37">
        <v>3527</v>
      </c>
      <c r="F22" s="37">
        <v>3990</v>
      </c>
      <c r="G22" s="37">
        <v>4568</v>
      </c>
      <c r="H22" s="37">
        <v>4288</v>
      </c>
      <c r="I22" s="39">
        <v>4255</v>
      </c>
      <c r="J22" s="37">
        <v>4155</v>
      </c>
      <c r="K22" s="37">
        <v>4176</v>
      </c>
      <c r="L22" s="61">
        <v>4554</v>
      </c>
      <c r="M22" s="61">
        <v>4250</v>
      </c>
      <c r="N22" s="61">
        <v>3398</v>
      </c>
      <c r="O22" s="62">
        <f t="shared" si="0"/>
        <v>48047</v>
      </c>
    </row>
    <row r="23" spans="2:15" ht="21" customHeight="1" x14ac:dyDescent="0.2">
      <c r="B23" s="21" t="s">
        <v>69</v>
      </c>
      <c r="C23" s="4">
        <v>2937</v>
      </c>
      <c r="D23" s="4">
        <v>2740</v>
      </c>
      <c r="E23" s="4">
        <v>2816</v>
      </c>
      <c r="F23" s="4">
        <v>3207</v>
      </c>
      <c r="G23" s="4">
        <v>3590</v>
      </c>
      <c r="H23" s="4">
        <v>3425</v>
      </c>
      <c r="I23" s="6">
        <v>3411</v>
      </c>
      <c r="J23" s="4">
        <v>3299</v>
      </c>
      <c r="K23" s="4">
        <v>3065</v>
      </c>
      <c r="L23" s="6">
        <v>3400</v>
      </c>
      <c r="M23" s="6">
        <v>3285</v>
      </c>
      <c r="N23" s="6">
        <v>2703</v>
      </c>
      <c r="O23" s="63">
        <f t="shared" si="0"/>
        <v>37878</v>
      </c>
    </row>
    <row r="24" spans="2:15" ht="30" customHeight="1" x14ac:dyDescent="0.2">
      <c r="B24" s="8" t="s">
        <v>9</v>
      </c>
      <c r="C24" s="90">
        <f>SUM(C4:C23)</f>
        <v>105429</v>
      </c>
      <c r="D24" s="90">
        <f t="shared" ref="D24:N24" si="1">SUM(D4:D23)</f>
        <v>95580</v>
      </c>
      <c r="E24" s="90">
        <f t="shared" si="1"/>
        <v>101980</v>
      </c>
      <c r="F24" s="90">
        <f t="shared" si="1"/>
        <v>107904</v>
      </c>
      <c r="G24" s="90">
        <f t="shared" si="1"/>
        <v>120397</v>
      </c>
      <c r="H24" s="90">
        <f t="shared" si="1"/>
        <v>117387</v>
      </c>
      <c r="I24" s="91">
        <f t="shared" si="1"/>
        <v>116067</v>
      </c>
      <c r="J24" s="90">
        <f t="shared" si="1"/>
        <v>111795</v>
      </c>
      <c r="K24" s="90">
        <f t="shared" si="1"/>
        <v>105082</v>
      </c>
      <c r="L24" s="62">
        <f t="shared" si="1"/>
        <v>120490</v>
      </c>
      <c r="M24" s="62">
        <f t="shared" si="1"/>
        <v>112065</v>
      </c>
      <c r="N24" s="62">
        <f t="shared" si="1"/>
        <v>91800</v>
      </c>
      <c r="O24" s="62">
        <f>SUM(C24:N24)</f>
        <v>1305976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4" t="s">
        <v>128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37">
        <v>14701</v>
      </c>
      <c r="D4" s="37">
        <v>13991</v>
      </c>
      <c r="E4" s="37">
        <v>15799</v>
      </c>
      <c r="F4" s="37">
        <v>15900</v>
      </c>
      <c r="G4" s="37">
        <v>17864</v>
      </c>
      <c r="H4" s="37">
        <v>18665</v>
      </c>
      <c r="I4" s="39">
        <v>17693</v>
      </c>
      <c r="J4" s="37">
        <v>17617</v>
      </c>
      <c r="K4" s="37">
        <v>15067</v>
      </c>
      <c r="L4" s="61">
        <v>20309</v>
      </c>
      <c r="M4" s="61">
        <v>16618</v>
      </c>
      <c r="N4" s="61">
        <v>13891</v>
      </c>
      <c r="O4" s="62">
        <f>SUM(C4:N4)</f>
        <v>198115</v>
      </c>
    </row>
    <row r="5" spans="2:15" ht="21" customHeight="1" x14ac:dyDescent="0.2">
      <c r="B5" s="38" t="s">
        <v>54</v>
      </c>
      <c r="C5" s="4">
        <v>5581</v>
      </c>
      <c r="D5" s="4">
        <v>5378</v>
      </c>
      <c r="E5" s="4">
        <v>5694</v>
      </c>
      <c r="F5" s="4">
        <v>5857</v>
      </c>
      <c r="G5" s="4">
        <v>6684</v>
      </c>
      <c r="H5" s="4">
        <v>6167</v>
      </c>
      <c r="I5" s="6">
        <v>6470</v>
      </c>
      <c r="J5" s="4">
        <v>6349</v>
      </c>
      <c r="K5" s="4">
        <v>5793</v>
      </c>
      <c r="L5" s="6">
        <v>6948</v>
      </c>
      <c r="M5" s="6">
        <v>6402</v>
      </c>
      <c r="N5" s="6">
        <v>5352</v>
      </c>
      <c r="O5" s="63">
        <f t="shared" ref="O5:O24" si="0">SUM(C5:N5)</f>
        <v>72675</v>
      </c>
    </row>
    <row r="6" spans="2:15" ht="21" customHeight="1" x14ac:dyDescent="0.2">
      <c r="B6" s="8" t="s">
        <v>55</v>
      </c>
      <c r="C6" s="37">
        <v>2917</v>
      </c>
      <c r="D6" s="37">
        <v>2563</v>
      </c>
      <c r="E6" s="37">
        <v>2802</v>
      </c>
      <c r="F6" s="37">
        <v>3107</v>
      </c>
      <c r="G6" s="37">
        <v>3505</v>
      </c>
      <c r="H6" s="37">
        <v>3429</v>
      </c>
      <c r="I6" s="39">
        <v>3266</v>
      </c>
      <c r="J6" s="37">
        <v>3196</v>
      </c>
      <c r="K6" s="37">
        <v>2970</v>
      </c>
      <c r="L6" s="61">
        <v>3361</v>
      </c>
      <c r="M6" s="61">
        <v>3361</v>
      </c>
      <c r="N6" s="61">
        <v>2661</v>
      </c>
      <c r="O6" s="62">
        <f t="shared" si="0"/>
        <v>37138</v>
      </c>
    </row>
    <row r="7" spans="2:15" ht="21" customHeight="1" x14ac:dyDescent="0.2">
      <c r="B7" s="21" t="s">
        <v>56</v>
      </c>
      <c r="C7" s="4">
        <v>2344</v>
      </c>
      <c r="D7" s="4">
        <v>2082</v>
      </c>
      <c r="E7" s="4">
        <v>2252</v>
      </c>
      <c r="F7" s="4">
        <v>2391</v>
      </c>
      <c r="G7" s="4">
        <v>2591</v>
      </c>
      <c r="H7" s="4">
        <v>2559</v>
      </c>
      <c r="I7" s="6">
        <v>2538</v>
      </c>
      <c r="J7" s="4">
        <v>2704</v>
      </c>
      <c r="K7" s="4">
        <v>2347</v>
      </c>
      <c r="L7" s="6">
        <v>2651</v>
      </c>
      <c r="M7" s="6">
        <v>2543</v>
      </c>
      <c r="N7" s="6">
        <v>2191</v>
      </c>
      <c r="O7" s="63">
        <f t="shared" si="0"/>
        <v>29193</v>
      </c>
    </row>
    <row r="8" spans="2:15" ht="21" customHeight="1" x14ac:dyDescent="0.2">
      <c r="B8" s="8" t="s">
        <v>88</v>
      </c>
      <c r="C8" s="37">
        <v>4326</v>
      </c>
      <c r="D8" s="37">
        <v>3683</v>
      </c>
      <c r="E8" s="37">
        <v>3900</v>
      </c>
      <c r="F8" s="37">
        <v>4380</v>
      </c>
      <c r="G8" s="37">
        <v>4858</v>
      </c>
      <c r="H8" s="37">
        <v>4779</v>
      </c>
      <c r="I8" s="39">
        <v>4812</v>
      </c>
      <c r="J8" s="37">
        <v>4579</v>
      </c>
      <c r="K8" s="37">
        <v>4342</v>
      </c>
      <c r="L8" s="61">
        <v>4918</v>
      </c>
      <c r="M8" s="61">
        <v>4580</v>
      </c>
      <c r="N8" s="61">
        <v>3740</v>
      </c>
      <c r="O8" s="62">
        <f t="shared" si="0"/>
        <v>52897</v>
      </c>
    </row>
    <row r="9" spans="2:15" ht="21" customHeight="1" x14ac:dyDescent="0.2">
      <c r="B9" s="21" t="s">
        <v>57</v>
      </c>
      <c r="C9" s="4">
        <v>3405</v>
      </c>
      <c r="D9" s="4">
        <v>2936</v>
      </c>
      <c r="E9" s="4">
        <v>3062</v>
      </c>
      <c r="F9" s="4">
        <v>3282</v>
      </c>
      <c r="G9" s="4">
        <v>3838</v>
      </c>
      <c r="H9" s="4">
        <v>3648</v>
      </c>
      <c r="I9" s="6">
        <v>3620</v>
      </c>
      <c r="J9" s="4">
        <v>3372</v>
      </c>
      <c r="K9" s="4">
        <v>3270</v>
      </c>
      <c r="L9" s="6">
        <v>3834</v>
      </c>
      <c r="M9" s="6">
        <v>3460</v>
      </c>
      <c r="N9" s="6">
        <v>2910</v>
      </c>
      <c r="O9" s="63">
        <f t="shared" si="0"/>
        <v>40637</v>
      </c>
    </row>
    <row r="10" spans="2:15" ht="21" customHeight="1" x14ac:dyDescent="0.2">
      <c r="B10" s="8" t="s">
        <v>58</v>
      </c>
      <c r="C10" s="37">
        <v>3754</v>
      </c>
      <c r="D10" s="37">
        <v>3757</v>
      </c>
      <c r="E10" s="37">
        <v>4098</v>
      </c>
      <c r="F10" s="37">
        <v>4195</v>
      </c>
      <c r="G10" s="37">
        <v>4709</v>
      </c>
      <c r="H10" s="37">
        <v>4628</v>
      </c>
      <c r="I10" s="39">
        <v>4608</v>
      </c>
      <c r="J10" s="37">
        <v>4307</v>
      </c>
      <c r="K10" s="37">
        <v>4075</v>
      </c>
      <c r="L10" s="61">
        <v>4644</v>
      </c>
      <c r="M10" s="61">
        <v>4579</v>
      </c>
      <c r="N10" s="61">
        <v>3743</v>
      </c>
      <c r="O10" s="62">
        <f t="shared" si="0"/>
        <v>51097</v>
      </c>
    </row>
    <row r="11" spans="2:15" ht="21" customHeight="1" x14ac:dyDescent="0.2">
      <c r="B11" s="21" t="s">
        <v>59</v>
      </c>
      <c r="C11" s="4">
        <v>4555</v>
      </c>
      <c r="D11" s="4">
        <v>4216</v>
      </c>
      <c r="E11" s="4">
        <v>4449</v>
      </c>
      <c r="F11" s="4">
        <v>4609</v>
      </c>
      <c r="G11" s="4">
        <v>5037</v>
      </c>
      <c r="H11" s="4">
        <v>5096</v>
      </c>
      <c r="I11" s="6">
        <v>4899</v>
      </c>
      <c r="J11" s="4">
        <v>4576</v>
      </c>
      <c r="K11" s="4">
        <v>4413</v>
      </c>
      <c r="L11" s="6">
        <v>5101</v>
      </c>
      <c r="M11" s="6">
        <v>4520</v>
      </c>
      <c r="N11" s="6">
        <v>3921</v>
      </c>
      <c r="O11" s="63">
        <f t="shared" si="0"/>
        <v>55392</v>
      </c>
    </row>
    <row r="12" spans="2:15" ht="21" customHeight="1" x14ac:dyDescent="0.2">
      <c r="B12" s="8" t="s">
        <v>91</v>
      </c>
      <c r="C12" s="37">
        <v>4267</v>
      </c>
      <c r="D12" s="37">
        <v>3910</v>
      </c>
      <c r="E12" s="37">
        <v>3979</v>
      </c>
      <c r="F12" s="37">
        <v>4081</v>
      </c>
      <c r="G12" s="37">
        <v>4510</v>
      </c>
      <c r="H12" s="37">
        <v>4407</v>
      </c>
      <c r="I12" s="39">
        <v>4480</v>
      </c>
      <c r="J12" s="37">
        <v>4296</v>
      </c>
      <c r="K12" s="37">
        <v>4057</v>
      </c>
      <c r="L12" s="61">
        <v>4661</v>
      </c>
      <c r="M12" s="61">
        <v>4379</v>
      </c>
      <c r="N12" s="61">
        <v>3769</v>
      </c>
      <c r="O12" s="62">
        <f t="shared" si="0"/>
        <v>50796</v>
      </c>
    </row>
    <row r="13" spans="2:15" ht="21" customHeight="1" x14ac:dyDescent="0.2">
      <c r="B13" s="21" t="s">
        <v>60</v>
      </c>
      <c r="C13" s="4">
        <v>2242</v>
      </c>
      <c r="D13" s="4">
        <v>2070</v>
      </c>
      <c r="E13" s="4">
        <v>2351</v>
      </c>
      <c r="F13" s="4">
        <v>2494</v>
      </c>
      <c r="G13" s="4">
        <v>2733</v>
      </c>
      <c r="H13" s="4">
        <v>2644</v>
      </c>
      <c r="I13" s="6">
        <v>2643</v>
      </c>
      <c r="J13" s="4">
        <v>2566</v>
      </c>
      <c r="K13" s="4">
        <v>2417</v>
      </c>
      <c r="L13" s="6">
        <v>2719</v>
      </c>
      <c r="M13" s="6">
        <v>2638</v>
      </c>
      <c r="N13" s="6">
        <v>2057</v>
      </c>
      <c r="O13" s="63">
        <f t="shared" si="0"/>
        <v>29574</v>
      </c>
    </row>
    <row r="14" spans="2:15" ht="21" customHeight="1" x14ac:dyDescent="0.2">
      <c r="B14" s="8" t="s">
        <v>61</v>
      </c>
      <c r="C14" s="37">
        <v>2624</v>
      </c>
      <c r="D14" s="37">
        <v>2438</v>
      </c>
      <c r="E14" s="37">
        <v>2497</v>
      </c>
      <c r="F14" s="37">
        <v>2785</v>
      </c>
      <c r="G14" s="37">
        <v>3055</v>
      </c>
      <c r="H14" s="37">
        <v>2901</v>
      </c>
      <c r="I14" s="39">
        <v>3003</v>
      </c>
      <c r="J14" s="37">
        <v>2905</v>
      </c>
      <c r="K14" s="37">
        <v>2691</v>
      </c>
      <c r="L14" s="61">
        <v>3253</v>
      </c>
      <c r="M14" s="61">
        <v>3000</v>
      </c>
      <c r="N14" s="61">
        <v>2402</v>
      </c>
      <c r="O14" s="62">
        <f t="shared" si="0"/>
        <v>33554</v>
      </c>
    </row>
    <row r="15" spans="2:15" ht="21" customHeight="1" x14ac:dyDescent="0.2">
      <c r="B15" s="21" t="s">
        <v>89</v>
      </c>
      <c r="C15" s="4">
        <v>3149</v>
      </c>
      <c r="D15" s="4">
        <v>2939</v>
      </c>
      <c r="E15" s="4">
        <v>3227</v>
      </c>
      <c r="F15" s="4">
        <v>3248</v>
      </c>
      <c r="G15" s="4">
        <v>3693</v>
      </c>
      <c r="H15" s="4">
        <v>3431</v>
      </c>
      <c r="I15" s="6">
        <v>3501</v>
      </c>
      <c r="J15" s="4">
        <v>3394</v>
      </c>
      <c r="K15" s="4">
        <v>3207</v>
      </c>
      <c r="L15" s="6">
        <v>3595</v>
      </c>
      <c r="M15" s="6">
        <v>3369</v>
      </c>
      <c r="N15" s="6">
        <v>2791</v>
      </c>
      <c r="O15" s="63">
        <f t="shared" si="0"/>
        <v>39544</v>
      </c>
    </row>
    <row r="16" spans="2:15" ht="21" customHeight="1" x14ac:dyDescent="0.2">
      <c r="B16" s="8" t="s">
        <v>62</v>
      </c>
      <c r="C16" s="37">
        <v>1244</v>
      </c>
      <c r="D16" s="37">
        <v>1121</v>
      </c>
      <c r="E16" s="37">
        <v>1246</v>
      </c>
      <c r="F16" s="37">
        <v>1295</v>
      </c>
      <c r="G16" s="37">
        <v>1407</v>
      </c>
      <c r="H16" s="37">
        <v>1439</v>
      </c>
      <c r="I16" s="39">
        <v>1445</v>
      </c>
      <c r="J16" s="37">
        <v>1395</v>
      </c>
      <c r="K16" s="37">
        <v>1304</v>
      </c>
      <c r="L16" s="61">
        <v>1484</v>
      </c>
      <c r="M16" s="61">
        <v>1327</v>
      </c>
      <c r="N16" s="61">
        <v>1030</v>
      </c>
      <c r="O16" s="62">
        <f t="shared" si="0"/>
        <v>15737</v>
      </c>
    </row>
    <row r="17" spans="2:15" ht="21" customHeight="1" x14ac:dyDescent="0.2">
      <c r="B17" s="21" t="s">
        <v>63</v>
      </c>
      <c r="C17" s="4">
        <v>15481</v>
      </c>
      <c r="D17" s="4">
        <v>14180</v>
      </c>
      <c r="E17" s="4">
        <v>15343</v>
      </c>
      <c r="F17" s="4">
        <v>16016</v>
      </c>
      <c r="G17" s="4">
        <v>17766</v>
      </c>
      <c r="H17" s="4">
        <v>17170</v>
      </c>
      <c r="I17" s="6">
        <v>16491</v>
      </c>
      <c r="J17" s="4">
        <v>15242</v>
      </c>
      <c r="K17" s="4">
        <v>14925</v>
      </c>
      <c r="L17" s="6">
        <v>16639</v>
      </c>
      <c r="M17" s="6">
        <v>15209</v>
      </c>
      <c r="N17" s="6">
        <v>12132</v>
      </c>
      <c r="O17" s="63">
        <f t="shared" si="0"/>
        <v>186594</v>
      </c>
    </row>
    <row r="18" spans="2:15" ht="21" customHeight="1" x14ac:dyDescent="0.2">
      <c r="B18" s="8" t="s">
        <v>64</v>
      </c>
      <c r="C18" s="37">
        <v>2425</v>
      </c>
      <c r="D18" s="37">
        <v>2049</v>
      </c>
      <c r="E18" s="37">
        <v>2034</v>
      </c>
      <c r="F18" s="37">
        <v>2451</v>
      </c>
      <c r="G18" s="37">
        <v>2750</v>
      </c>
      <c r="H18" s="37">
        <v>2590</v>
      </c>
      <c r="I18" s="39">
        <v>2691</v>
      </c>
      <c r="J18" s="37">
        <v>2801</v>
      </c>
      <c r="K18" s="37">
        <v>2444</v>
      </c>
      <c r="L18" s="61">
        <v>2759</v>
      </c>
      <c r="M18" s="61">
        <v>2544</v>
      </c>
      <c r="N18" s="61">
        <v>2011</v>
      </c>
      <c r="O18" s="62">
        <f t="shared" si="0"/>
        <v>29549</v>
      </c>
    </row>
    <row r="19" spans="2:15" ht="21" customHeight="1" x14ac:dyDescent="0.2">
      <c r="B19" s="21" t="s">
        <v>65</v>
      </c>
      <c r="C19" s="4">
        <v>4393</v>
      </c>
      <c r="D19" s="4">
        <v>3927</v>
      </c>
      <c r="E19" s="4">
        <v>3981</v>
      </c>
      <c r="F19" s="4">
        <v>4149</v>
      </c>
      <c r="G19" s="4">
        <v>4596</v>
      </c>
      <c r="H19" s="4">
        <v>4424</v>
      </c>
      <c r="I19" s="6">
        <v>4554</v>
      </c>
      <c r="J19" s="4">
        <v>4499</v>
      </c>
      <c r="K19" s="4">
        <v>4162</v>
      </c>
      <c r="L19" s="6">
        <v>4783</v>
      </c>
      <c r="M19" s="6">
        <v>4451</v>
      </c>
      <c r="N19" s="6">
        <v>3765</v>
      </c>
      <c r="O19" s="63">
        <f t="shared" si="0"/>
        <v>51684</v>
      </c>
    </row>
    <row r="20" spans="2:15" ht="21" customHeight="1" x14ac:dyDescent="0.2">
      <c r="B20" s="8" t="s">
        <v>66</v>
      </c>
      <c r="C20" s="37">
        <v>2046</v>
      </c>
      <c r="D20" s="37">
        <v>1893</v>
      </c>
      <c r="E20" s="37">
        <v>1965</v>
      </c>
      <c r="F20" s="37">
        <v>2236</v>
      </c>
      <c r="G20" s="37">
        <v>2495</v>
      </c>
      <c r="H20" s="37">
        <v>2354</v>
      </c>
      <c r="I20" s="39">
        <v>2339</v>
      </c>
      <c r="J20" s="37">
        <v>2184</v>
      </c>
      <c r="K20" s="37">
        <v>2096</v>
      </c>
      <c r="L20" s="61">
        <v>2310</v>
      </c>
      <c r="M20" s="61">
        <v>2222</v>
      </c>
      <c r="N20" s="61">
        <v>1755</v>
      </c>
      <c r="O20" s="62">
        <f t="shared" si="0"/>
        <v>25895</v>
      </c>
    </row>
    <row r="21" spans="2:15" ht="21" customHeight="1" x14ac:dyDescent="0.2">
      <c r="B21" s="21" t="s">
        <v>67</v>
      </c>
      <c r="C21" s="4">
        <v>2262</v>
      </c>
      <c r="D21" s="4">
        <v>2008</v>
      </c>
      <c r="E21" s="4">
        <v>2087</v>
      </c>
      <c r="F21" s="4">
        <v>2374</v>
      </c>
      <c r="G21" s="4">
        <v>2623</v>
      </c>
      <c r="H21" s="4">
        <v>2641</v>
      </c>
      <c r="I21" s="6">
        <v>2564</v>
      </c>
      <c r="J21" s="4">
        <v>2560</v>
      </c>
      <c r="K21" s="4">
        <v>2426</v>
      </c>
      <c r="L21" s="6">
        <v>2738</v>
      </c>
      <c r="M21" s="6">
        <v>2554</v>
      </c>
      <c r="N21" s="6">
        <v>2033</v>
      </c>
      <c r="O21" s="63">
        <f t="shared" si="0"/>
        <v>28870</v>
      </c>
    </row>
    <row r="22" spans="2:15" ht="21" customHeight="1" x14ac:dyDescent="0.2">
      <c r="B22" s="8" t="s">
        <v>68</v>
      </c>
      <c r="C22" s="37">
        <v>3037</v>
      </c>
      <c r="D22" s="37">
        <v>2872</v>
      </c>
      <c r="E22" s="37">
        <v>2987</v>
      </c>
      <c r="F22" s="37">
        <v>3346</v>
      </c>
      <c r="G22" s="37">
        <v>3920</v>
      </c>
      <c r="H22" s="37">
        <v>3688</v>
      </c>
      <c r="I22" s="39">
        <v>3621</v>
      </c>
      <c r="J22" s="37">
        <v>3526</v>
      </c>
      <c r="K22" s="37">
        <v>3627</v>
      </c>
      <c r="L22" s="61">
        <v>3837</v>
      </c>
      <c r="M22" s="61">
        <v>3552</v>
      </c>
      <c r="N22" s="61">
        <v>2832</v>
      </c>
      <c r="O22" s="62">
        <f t="shared" si="0"/>
        <v>40845</v>
      </c>
    </row>
    <row r="23" spans="2:15" ht="21" customHeight="1" x14ac:dyDescent="0.2">
      <c r="B23" s="21" t="s">
        <v>69</v>
      </c>
      <c r="C23" s="4">
        <v>2433</v>
      </c>
      <c r="D23" s="4">
        <v>2242</v>
      </c>
      <c r="E23" s="4">
        <v>2371</v>
      </c>
      <c r="F23" s="4">
        <v>2674</v>
      </c>
      <c r="G23" s="4">
        <v>3026</v>
      </c>
      <c r="H23" s="4">
        <v>2883</v>
      </c>
      <c r="I23" s="6">
        <v>2888</v>
      </c>
      <c r="J23" s="4">
        <v>2818</v>
      </c>
      <c r="K23" s="4">
        <v>2561</v>
      </c>
      <c r="L23" s="6">
        <v>2790</v>
      </c>
      <c r="M23" s="6">
        <v>2675</v>
      </c>
      <c r="N23" s="6">
        <v>2220</v>
      </c>
      <c r="O23" s="63">
        <f t="shared" si="0"/>
        <v>31581</v>
      </c>
    </row>
    <row r="24" spans="2:15" ht="30" customHeight="1" x14ac:dyDescent="0.2">
      <c r="B24" s="8" t="s">
        <v>9</v>
      </c>
      <c r="C24" s="90">
        <f t="shared" ref="C24:N24" si="1">SUM(C4:C23)</f>
        <v>87186</v>
      </c>
      <c r="D24" s="90">
        <f t="shared" si="1"/>
        <v>80255</v>
      </c>
      <c r="E24" s="90">
        <f t="shared" si="1"/>
        <v>86124</v>
      </c>
      <c r="F24" s="90">
        <f t="shared" si="1"/>
        <v>90870</v>
      </c>
      <c r="G24" s="90">
        <f t="shared" si="1"/>
        <v>101660</v>
      </c>
      <c r="H24" s="90">
        <f t="shared" si="1"/>
        <v>99543</v>
      </c>
      <c r="I24" s="91">
        <f t="shared" si="1"/>
        <v>98126</v>
      </c>
      <c r="J24" s="90">
        <f t="shared" si="1"/>
        <v>94886</v>
      </c>
      <c r="K24" s="90">
        <f t="shared" si="1"/>
        <v>88194</v>
      </c>
      <c r="L24" s="62">
        <f t="shared" si="1"/>
        <v>103334</v>
      </c>
      <c r="M24" s="62">
        <f t="shared" si="1"/>
        <v>93983</v>
      </c>
      <c r="N24" s="62">
        <f t="shared" si="1"/>
        <v>77206</v>
      </c>
      <c r="O24" s="62">
        <f t="shared" si="0"/>
        <v>1101367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4" t="s">
        <v>129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37.5" customHeight="1" x14ac:dyDescent="0.2">
      <c r="B3" s="36" t="s">
        <v>44</v>
      </c>
      <c r="C3" s="36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40">
        <v>461</v>
      </c>
      <c r="D4" s="40">
        <v>372</v>
      </c>
      <c r="E4" s="40">
        <v>370</v>
      </c>
      <c r="F4" s="41">
        <v>391</v>
      </c>
      <c r="G4" s="40">
        <v>411</v>
      </c>
      <c r="H4" s="40">
        <v>403</v>
      </c>
      <c r="I4" s="40">
        <v>372</v>
      </c>
      <c r="J4" s="42">
        <v>394</v>
      </c>
      <c r="K4" s="40">
        <v>370</v>
      </c>
      <c r="L4" s="74">
        <v>382</v>
      </c>
      <c r="M4" s="74">
        <v>373</v>
      </c>
      <c r="N4" s="74">
        <v>297</v>
      </c>
      <c r="O4" s="70">
        <f>SUM(C4:N4)</f>
        <v>4596</v>
      </c>
    </row>
    <row r="5" spans="2:15" ht="21" customHeight="1" x14ac:dyDescent="0.2">
      <c r="B5" s="38" t="s">
        <v>54</v>
      </c>
      <c r="C5" s="43">
        <v>107</v>
      </c>
      <c r="D5" s="43">
        <v>80</v>
      </c>
      <c r="E5" s="43">
        <v>80</v>
      </c>
      <c r="F5" s="44">
        <v>103</v>
      </c>
      <c r="G5" s="43">
        <v>103</v>
      </c>
      <c r="H5" s="43">
        <v>72</v>
      </c>
      <c r="I5" s="43">
        <v>92</v>
      </c>
      <c r="J5" s="45">
        <v>71</v>
      </c>
      <c r="K5" s="43">
        <v>102</v>
      </c>
      <c r="L5" s="75">
        <v>101</v>
      </c>
      <c r="M5" s="75">
        <v>96</v>
      </c>
      <c r="N5" s="75">
        <v>60</v>
      </c>
      <c r="O5" s="71">
        <f t="shared" ref="O5:O24" si="0">SUM(C5:N5)</f>
        <v>1067</v>
      </c>
    </row>
    <row r="6" spans="2:15" ht="21" customHeight="1" x14ac:dyDescent="0.2">
      <c r="B6" s="8" t="s">
        <v>55</v>
      </c>
      <c r="C6" s="40">
        <v>106</v>
      </c>
      <c r="D6" s="40">
        <v>105</v>
      </c>
      <c r="E6" s="40">
        <v>90</v>
      </c>
      <c r="F6" s="41">
        <v>97</v>
      </c>
      <c r="G6" s="40">
        <v>97</v>
      </c>
      <c r="H6" s="40">
        <v>119</v>
      </c>
      <c r="I6" s="40">
        <v>118</v>
      </c>
      <c r="J6" s="42">
        <v>63</v>
      </c>
      <c r="K6" s="40">
        <v>114</v>
      </c>
      <c r="L6" s="74">
        <v>100</v>
      </c>
      <c r="M6" s="74">
        <v>106</v>
      </c>
      <c r="N6" s="74">
        <v>88</v>
      </c>
      <c r="O6" s="70">
        <f t="shared" si="0"/>
        <v>1203</v>
      </c>
    </row>
    <row r="7" spans="2:15" ht="21" customHeight="1" x14ac:dyDescent="0.2">
      <c r="B7" s="21" t="s">
        <v>56</v>
      </c>
      <c r="C7" s="43">
        <v>98</v>
      </c>
      <c r="D7" s="43">
        <v>86</v>
      </c>
      <c r="E7" s="43">
        <v>82</v>
      </c>
      <c r="F7" s="44">
        <v>81</v>
      </c>
      <c r="G7" s="43">
        <v>87</v>
      </c>
      <c r="H7" s="43">
        <v>116</v>
      </c>
      <c r="I7" s="43">
        <v>123</v>
      </c>
      <c r="J7" s="45">
        <v>94</v>
      </c>
      <c r="K7" s="43">
        <v>100</v>
      </c>
      <c r="L7" s="75">
        <v>118</v>
      </c>
      <c r="M7" s="75">
        <v>99</v>
      </c>
      <c r="N7" s="75">
        <v>85</v>
      </c>
      <c r="O7" s="71">
        <f t="shared" si="0"/>
        <v>1169</v>
      </c>
    </row>
    <row r="8" spans="2:15" ht="21" customHeight="1" x14ac:dyDescent="0.2">
      <c r="B8" s="8" t="s">
        <v>88</v>
      </c>
      <c r="C8" s="40">
        <v>148</v>
      </c>
      <c r="D8" s="40">
        <v>95</v>
      </c>
      <c r="E8" s="40">
        <v>102</v>
      </c>
      <c r="F8" s="41">
        <v>103</v>
      </c>
      <c r="G8" s="40">
        <v>118</v>
      </c>
      <c r="H8" s="40">
        <v>104</v>
      </c>
      <c r="I8" s="40">
        <v>110</v>
      </c>
      <c r="J8" s="42">
        <v>114</v>
      </c>
      <c r="K8" s="40">
        <v>104</v>
      </c>
      <c r="L8" s="74">
        <v>103</v>
      </c>
      <c r="M8" s="74">
        <v>77</v>
      </c>
      <c r="N8" s="74">
        <v>75</v>
      </c>
      <c r="O8" s="70">
        <f t="shared" si="0"/>
        <v>1253</v>
      </c>
    </row>
    <row r="9" spans="2:15" ht="21" customHeight="1" x14ac:dyDescent="0.2">
      <c r="B9" s="21" t="s">
        <v>57</v>
      </c>
      <c r="C9" s="43">
        <v>86</v>
      </c>
      <c r="D9" s="43">
        <v>68</v>
      </c>
      <c r="E9" s="43">
        <v>67</v>
      </c>
      <c r="F9" s="44">
        <v>98</v>
      </c>
      <c r="G9" s="43">
        <v>129</v>
      </c>
      <c r="H9" s="43">
        <v>111</v>
      </c>
      <c r="I9" s="43">
        <v>85</v>
      </c>
      <c r="J9" s="45">
        <v>71</v>
      </c>
      <c r="K9" s="43">
        <v>88</v>
      </c>
      <c r="L9" s="75">
        <v>103</v>
      </c>
      <c r="M9" s="75">
        <v>82</v>
      </c>
      <c r="N9" s="75">
        <v>65</v>
      </c>
      <c r="O9" s="71">
        <f t="shared" si="0"/>
        <v>1053</v>
      </c>
    </row>
    <row r="10" spans="2:15" ht="21" customHeight="1" x14ac:dyDescent="0.2">
      <c r="B10" s="8" t="s">
        <v>58</v>
      </c>
      <c r="C10" s="40">
        <v>59</v>
      </c>
      <c r="D10" s="40">
        <v>74</v>
      </c>
      <c r="E10" s="40">
        <v>38</v>
      </c>
      <c r="F10" s="41">
        <v>50</v>
      </c>
      <c r="G10" s="40">
        <v>68</v>
      </c>
      <c r="H10" s="40">
        <v>58</v>
      </c>
      <c r="I10" s="40">
        <v>61</v>
      </c>
      <c r="J10" s="42">
        <v>75</v>
      </c>
      <c r="K10" s="40">
        <v>64</v>
      </c>
      <c r="L10" s="74">
        <v>73</v>
      </c>
      <c r="M10" s="74">
        <v>56</v>
      </c>
      <c r="N10" s="74">
        <v>61</v>
      </c>
      <c r="O10" s="70">
        <f t="shared" si="0"/>
        <v>737</v>
      </c>
    </row>
    <row r="11" spans="2:15" ht="21" customHeight="1" x14ac:dyDescent="0.2">
      <c r="B11" s="21" t="s">
        <v>59</v>
      </c>
      <c r="C11" s="43">
        <v>64</v>
      </c>
      <c r="D11" s="43">
        <v>37</v>
      </c>
      <c r="E11" s="43">
        <v>63</v>
      </c>
      <c r="F11" s="44">
        <v>59</v>
      </c>
      <c r="G11" s="43">
        <v>72</v>
      </c>
      <c r="H11" s="43">
        <v>70</v>
      </c>
      <c r="I11" s="43">
        <v>77</v>
      </c>
      <c r="J11" s="45">
        <v>67</v>
      </c>
      <c r="K11" s="43">
        <v>73</v>
      </c>
      <c r="L11" s="75">
        <v>70</v>
      </c>
      <c r="M11" s="75">
        <v>88</v>
      </c>
      <c r="N11" s="75">
        <v>59</v>
      </c>
      <c r="O11" s="71">
        <f t="shared" si="0"/>
        <v>799</v>
      </c>
    </row>
    <row r="12" spans="2:15" ht="21" customHeight="1" x14ac:dyDescent="0.2">
      <c r="B12" s="8" t="s">
        <v>91</v>
      </c>
      <c r="C12" s="40">
        <v>116</v>
      </c>
      <c r="D12" s="40">
        <v>105</v>
      </c>
      <c r="E12" s="40">
        <v>99</v>
      </c>
      <c r="F12" s="41">
        <v>82</v>
      </c>
      <c r="G12" s="40">
        <v>119</v>
      </c>
      <c r="H12" s="40">
        <v>79</v>
      </c>
      <c r="I12" s="40">
        <v>94</v>
      </c>
      <c r="J12" s="42">
        <v>105</v>
      </c>
      <c r="K12" s="40">
        <v>101</v>
      </c>
      <c r="L12" s="74">
        <v>116</v>
      </c>
      <c r="M12" s="74">
        <v>103</v>
      </c>
      <c r="N12" s="74">
        <v>76</v>
      </c>
      <c r="O12" s="70">
        <f t="shared" si="0"/>
        <v>1195</v>
      </c>
    </row>
    <row r="13" spans="2:15" ht="21" customHeight="1" x14ac:dyDescent="0.2">
      <c r="B13" s="21" t="s">
        <v>60</v>
      </c>
      <c r="C13" s="43">
        <v>52</v>
      </c>
      <c r="D13" s="43">
        <v>44</v>
      </c>
      <c r="E13" s="43">
        <v>42</v>
      </c>
      <c r="F13" s="44">
        <v>39</v>
      </c>
      <c r="G13" s="43">
        <v>56</v>
      </c>
      <c r="H13" s="43">
        <v>48</v>
      </c>
      <c r="I13" s="43">
        <v>49</v>
      </c>
      <c r="J13" s="45">
        <v>61</v>
      </c>
      <c r="K13" s="43">
        <v>35</v>
      </c>
      <c r="L13" s="75">
        <v>59</v>
      </c>
      <c r="M13" s="75">
        <v>49</v>
      </c>
      <c r="N13" s="75">
        <v>60</v>
      </c>
      <c r="O13" s="71">
        <f t="shared" si="0"/>
        <v>594</v>
      </c>
    </row>
    <row r="14" spans="2:15" ht="21" customHeight="1" x14ac:dyDescent="0.2">
      <c r="B14" s="8" t="s">
        <v>61</v>
      </c>
      <c r="C14" s="40">
        <v>96</v>
      </c>
      <c r="D14" s="40">
        <v>75</v>
      </c>
      <c r="E14" s="40">
        <v>91</v>
      </c>
      <c r="F14" s="41">
        <v>65</v>
      </c>
      <c r="G14" s="40">
        <v>86</v>
      </c>
      <c r="H14" s="40">
        <v>82</v>
      </c>
      <c r="I14" s="40">
        <v>96</v>
      </c>
      <c r="J14" s="42">
        <v>119</v>
      </c>
      <c r="K14" s="40">
        <v>93</v>
      </c>
      <c r="L14" s="74">
        <v>99</v>
      </c>
      <c r="M14" s="74">
        <v>87</v>
      </c>
      <c r="N14" s="74">
        <v>64</v>
      </c>
      <c r="O14" s="70">
        <f t="shared" si="0"/>
        <v>1053</v>
      </c>
    </row>
    <row r="15" spans="2:15" ht="21" customHeight="1" x14ac:dyDescent="0.2">
      <c r="B15" s="21" t="s">
        <v>89</v>
      </c>
      <c r="C15" s="43">
        <v>67</v>
      </c>
      <c r="D15" s="43">
        <v>66</v>
      </c>
      <c r="E15" s="43">
        <v>69</v>
      </c>
      <c r="F15" s="44">
        <v>63</v>
      </c>
      <c r="G15" s="43">
        <v>69</v>
      </c>
      <c r="H15" s="43">
        <v>82</v>
      </c>
      <c r="I15" s="43">
        <v>55</v>
      </c>
      <c r="J15" s="45">
        <v>62</v>
      </c>
      <c r="K15" s="43">
        <v>56</v>
      </c>
      <c r="L15" s="75">
        <v>71</v>
      </c>
      <c r="M15" s="75">
        <v>62</v>
      </c>
      <c r="N15" s="75">
        <v>65</v>
      </c>
      <c r="O15" s="71">
        <f t="shared" si="0"/>
        <v>787</v>
      </c>
    </row>
    <row r="16" spans="2:15" ht="21" customHeight="1" x14ac:dyDescent="0.2">
      <c r="B16" s="8" t="s">
        <v>62</v>
      </c>
      <c r="C16" s="40">
        <v>36</v>
      </c>
      <c r="D16" s="40">
        <v>32</v>
      </c>
      <c r="E16" s="40">
        <v>26</v>
      </c>
      <c r="F16" s="41">
        <v>31</v>
      </c>
      <c r="G16" s="40">
        <v>37</v>
      </c>
      <c r="H16" s="40">
        <v>32</v>
      </c>
      <c r="I16" s="40">
        <v>46</v>
      </c>
      <c r="J16" s="42">
        <v>40</v>
      </c>
      <c r="K16" s="40">
        <v>31</v>
      </c>
      <c r="L16" s="74">
        <v>28</v>
      </c>
      <c r="M16" s="74">
        <v>18</v>
      </c>
      <c r="N16" s="74">
        <v>24</v>
      </c>
      <c r="O16" s="70">
        <f t="shared" si="0"/>
        <v>381</v>
      </c>
    </row>
    <row r="17" spans="2:15" ht="21" customHeight="1" x14ac:dyDescent="0.2">
      <c r="B17" s="21" t="s">
        <v>63</v>
      </c>
      <c r="C17" s="43">
        <v>252</v>
      </c>
      <c r="D17" s="43">
        <v>224</v>
      </c>
      <c r="E17" s="43">
        <v>245</v>
      </c>
      <c r="F17" s="44">
        <v>179</v>
      </c>
      <c r="G17" s="43">
        <v>203</v>
      </c>
      <c r="H17" s="43">
        <v>219</v>
      </c>
      <c r="I17" s="43">
        <v>269</v>
      </c>
      <c r="J17" s="45">
        <v>250</v>
      </c>
      <c r="K17" s="43">
        <v>252</v>
      </c>
      <c r="L17" s="75">
        <v>247</v>
      </c>
      <c r="M17" s="75">
        <v>259</v>
      </c>
      <c r="N17" s="75">
        <v>175</v>
      </c>
      <c r="O17" s="71">
        <f t="shared" si="0"/>
        <v>2774</v>
      </c>
    </row>
    <row r="18" spans="2:15" ht="21" customHeight="1" x14ac:dyDescent="0.2">
      <c r="B18" s="8" t="s">
        <v>64</v>
      </c>
      <c r="C18" s="40">
        <v>81</v>
      </c>
      <c r="D18" s="40">
        <v>80</v>
      </c>
      <c r="E18" s="40">
        <v>67</v>
      </c>
      <c r="F18" s="41">
        <v>76</v>
      </c>
      <c r="G18" s="40">
        <v>92</v>
      </c>
      <c r="H18" s="40">
        <v>81</v>
      </c>
      <c r="I18" s="40">
        <v>94</v>
      </c>
      <c r="J18" s="42">
        <v>60</v>
      </c>
      <c r="K18" s="40">
        <v>54</v>
      </c>
      <c r="L18" s="74">
        <v>67</v>
      </c>
      <c r="M18" s="74">
        <v>81</v>
      </c>
      <c r="N18" s="74">
        <v>70</v>
      </c>
      <c r="O18" s="70">
        <f t="shared" si="0"/>
        <v>903</v>
      </c>
    </row>
    <row r="19" spans="2:15" ht="21" customHeight="1" x14ac:dyDescent="0.2">
      <c r="B19" s="21" t="s">
        <v>65</v>
      </c>
      <c r="C19" s="43">
        <v>73</v>
      </c>
      <c r="D19" s="43">
        <v>59</v>
      </c>
      <c r="E19" s="43">
        <v>96</v>
      </c>
      <c r="F19" s="44">
        <v>80</v>
      </c>
      <c r="G19" s="43">
        <v>98</v>
      </c>
      <c r="H19" s="43">
        <v>85</v>
      </c>
      <c r="I19" s="43">
        <v>76</v>
      </c>
      <c r="J19" s="45">
        <v>74</v>
      </c>
      <c r="K19" s="43">
        <v>76</v>
      </c>
      <c r="L19" s="75">
        <v>77</v>
      </c>
      <c r="M19" s="75">
        <v>69</v>
      </c>
      <c r="N19" s="75">
        <v>54</v>
      </c>
      <c r="O19" s="71">
        <f t="shared" si="0"/>
        <v>917</v>
      </c>
    </row>
    <row r="20" spans="2:15" ht="21" customHeight="1" x14ac:dyDescent="0.2">
      <c r="B20" s="8" t="s">
        <v>66</v>
      </c>
      <c r="C20" s="40">
        <v>42</v>
      </c>
      <c r="D20" s="40">
        <v>51</v>
      </c>
      <c r="E20" s="40">
        <v>47</v>
      </c>
      <c r="F20" s="41">
        <v>62</v>
      </c>
      <c r="G20" s="40">
        <v>59</v>
      </c>
      <c r="H20" s="40">
        <v>55</v>
      </c>
      <c r="I20" s="40">
        <v>59</v>
      </c>
      <c r="J20" s="42">
        <v>51</v>
      </c>
      <c r="K20" s="40">
        <v>48</v>
      </c>
      <c r="L20" s="74">
        <v>42</v>
      </c>
      <c r="M20" s="74">
        <v>35</v>
      </c>
      <c r="N20" s="74">
        <v>31</v>
      </c>
      <c r="O20" s="70">
        <f t="shared" si="0"/>
        <v>582</v>
      </c>
    </row>
    <row r="21" spans="2:15" ht="21" customHeight="1" x14ac:dyDescent="0.2">
      <c r="B21" s="21" t="s">
        <v>67</v>
      </c>
      <c r="C21" s="43">
        <v>36</v>
      </c>
      <c r="D21" s="43">
        <v>32</v>
      </c>
      <c r="E21" s="43">
        <v>45</v>
      </c>
      <c r="F21" s="44">
        <v>24</v>
      </c>
      <c r="G21" s="43">
        <v>41</v>
      </c>
      <c r="H21" s="43">
        <v>55</v>
      </c>
      <c r="I21" s="43">
        <v>55</v>
      </c>
      <c r="J21" s="45">
        <v>31</v>
      </c>
      <c r="K21" s="43">
        <v>43</v>
      </c>
      <c r="L21" s="75">
        <v>59</v>
      </c>
      <c r="M21" s="75">
        <v>39</v>
      </c>
      <c r="N21" s="75">
        <v>27</v>
      </c>
      <c r="O21" s="71">
        <f t="shared" si="0"/>
        <v>487</v>
      </c>
    </row>
    <row r="22" spans="2:15" ht="21" customHeight="1" x14ac:dyDescent="0.2">
      <c r="B22" s="8" t="s">
        <v>68</v>
      </c>
      <c r="C22" s="40">
        <v>80</v>
      </c>
      <c r="D22" s="40">
        <v>52</v>
      </c>
      <c r="E22" s="40">
        <v>62</v>
      </c>
      <c r="F22" s="41">
        <v>51</v>
      </c>
      <c r="G22" s="40">
        <v>86</v>
      </c>
      <c r="H22" s="40">
        <v>61</v>
      </c>
      <c r="I22" s="40">
        <v>76</v>
      </c>
      <c r="J22" s="42">
        <v>51</v>
      </c>
      <c r="K22" s="40">
        <v>69</v>
      </c>
      <c r="L22" s="74">
        <v>72</v>
      </c>
      <c r="M22" s="74">
        <v>64</v>
      </c>
      <c r="N22" s="74">
        <v>83</v>
      </c>
      <c r="O22" s="70">
        <f t="shared" si="0"/>
        <v>807</v>
      </c>
    </row>
    <row r="23" spans="2:15" ht="21" customHeight="1" x14ac:dyDescent="0.2">
      <c r="B23" s="21" t="s">
        <v>69</v>
      </c>
      <c r="C23" s="43">
        <v>80</v>
      </c>
      <c r="D23" s="43">
        <v>50</v>
      </c>
      <c r="E23" s="43">
        <v>55</v>
      </c>
      <c r="F23" s="44">
        <v>62</v>
      </c>
      <c r="G23" s="43">
        <v>79</v>
      </c>
      <c r="H23" s="43">
        <v>87</v>
      </c>
      <c r="I23" s="43">
        <v>75</v>
      </c>
      <c r="J23" s="45">
        <v>86</v>
      </c>
      <c r="K23" s="43">
        <v>56</v>
      </c>
      <c r="L23" s="75">
        <v>61</v>
      </c>
      <c r="M23" s="75">
        <v>57</v>
      </c>
      <c r="N23" s="75">
        <v>90</v>
      </c>
      <c r="O23" s="71">
        <f t="shared" si="0"/>
        <v>838</v>
      </c>
    </row>
    <row r="24" spans="2:15" s="22" customFormat="1" ht="30" customHeight="1" x14ac:dyDescent="0.2">
      <c r="B24" s="8" t="s">
        <v>9</v>
      </c>
      <c r="C24" s="62">
        <f>SUM(C4:C23)</f>
        <v>2140</v>
      </c>
      <c r="D24" s="62">
        <f t="shared" ref="D24:N24" si="1">SUM(D4:D23)</f>
        <v>1787</v>
      </c>
      <c r="E24" s="62">
        <f t="shared" si="1"/>
        <v>1836</v>
      </c>
      <c r="F24" s="62">
        <f t="shared" si="1"/>
        <v>1796</v>
      </c>
      <c r="G24" s="62">
        <f t="shared" si="1"/>
        <v>2110</v>
      </c>
      <c r="H24" s="62">
        <f t="shared" si="1"/>
        <v>2019</v>
      </c>
      <c r="I24" s="62">
        <f t="shared" si="1"/>
        <v>2082</v>
      </c>
      <c r="J24" s="62">
        <f t="shared" si="1"/>
        <v>1939</v>
      </c>
      <c r="K24" s="62">
        <f t="shared" si="1"/>
        <v>1929</v>
      </c>
      <c r="L24" s="62">
        <f t="shared" si="1"/>
        <v>2048</v>
      </c>
      <c r="M24" s="62">
        <f t="shared" si="1"/>
        <v>1900</v>
      </c>
      <c r="N24" s="62">
        <f t="shared" si="1"/>
        <v>1609</v>
      </c>
      <c r="O24" s="70">
        <f t="shared" si="0"/>
        <v>23195</v>
      </c>
    </row>
    <row r="25" spans="2:15" ht="21" customHeight="1" x14ac:dyDescent="0.2">
      <c r="B25" s="100" t="s">
        <v>105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</sheetData>
  <mergeCells count="2">
    <mergeCell ref="B25:O25"/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showRowColHeaders="0" workbookViewId="0">
      <selection activeCell="B2" sqref="B2:D2"/>
    </sheetView>
  </sheetViews>
  <sheetFormatPr defaultRowHeight="12.75" x14ac:dyDescent="0.2"/>
  <cols>
    <col min="2" max="2" width="43.85546875" customWidth="1"/>
    <col min="3" max="4" width="20.140625" customWidth="1"/>
  </cols>
  <sheetData>
    <row r="1" spans="2:4" ht="18.75" customHeight="1" x14ac:dyDescent="0.2"/>
    <row r="2" spans="2:4" ht="45" customHeight="1" x14ac:dyDescent="0.2">
      <c r="B2" s="94" t="s">
        <v>97</v>
      </c>
      <c r="C2" s="94"/>
      <c r="D2" s="94"/>
    </row>
    <row r="3" spans="2:4" ht="19.5" customHeight="1" x14ac:dyDescent="0.2">
      <c r="B3" s="94" t="s">
        <v>130</v>
      </c>
      <c r="C3" s="94"/>
      <c r="D3" s="94"/>
    </row>
    <row r="4" spans="2:4" ht="25.5" customHeight="1" x14ac:dyDescent="0.2">
      <c r="B4" s="65" t="s">
        <v>27</v>
      </c>
      <c r="C4" s="66" t="s">
        <v>108</v>
      </c>
      <c r="D4" s="67" t="s">
        <v>28</v>
      </c>
    </row>
    <row r="5" spans="2:4" ht="22.5" customHeight="1" x14ac:dyDescent="0.2">
      <c r="B5" s="1" t="s">
        <v>115</v>
      </c>
      <c r="C5" s="2">
        <v>114459</v>
      </c>
      <c r="D5" s="88">
        <v>0</v>
      </c>
    </row>
    <row r="6" spans="2:4" ht="22.5" customHeight="1" x14ac:dyDescent="0.2">
      <c r="B6" s="3" t="s">
        <v>29</v>
      </c>
      <c r="C6" s="3">
        <v>15</v>
      </c>
      <c r="D6" s="3">
        <v>0</v>
      </c>
    </row>
    <row r="7" spans="2:4" ht="22.5" customHeight="1" x14ac:dyDescent="0.2">
      <c r="B7" s="1" t="s">
        <v>30</v>
      </c>
      <c r="C7" s="2">
        <v>1579</v>
      </c>
      <c r="D7" s="88">
        <v>0</v>
      </c>
    </row>
    <row r="8" spans="2:4" ht="22.5" customHeight="1" x14ac:dyDescent="0.2">
      <c r="B8" s="3" t="s">
        <v>31</v>
      </c>
      <c r="C8" s="3">
        <v>28</v>
      </c>
      <c r="D8" s="3">
        <v>0</v>
      </c>
    </row>
    <row r="9" spans="2:4" ht="22.5" customHeight="1" x14ac:dyDescent="0.2">
      <c r="B9" s="1" t="s">
        <v>32</v>
      </c>
      <c r="C9" s="2">
        <v>151</v>
      </c>
      <c r="D9" s="88">
        <v>0</v>
      </c>
    </row>
    <row r="10" spans="2:4" ht="22.5" customHeight="1" x14ac:dyDescent="0.2">
      <c r="B10" s="3" t="s">
        <v>33</v>
      </c>
      <c r="C10" s="3">
        <v>0</v>
      </c>
      <c r="D10" s="3">
        <v>0</v>
      </c>
    </row>
    <row r="11" spans="2:4" ht="22.5" customHeight="1" x14ac:dyDescent="0.2">
      <c r="B11" s="1" t="s">
        <v>43</v>
      </c>
      <c r="C11" s="2">
        <v>750662</v>
      </c>
      <c r="D11" s="88">
        <v>0</v>
      </c>
    </row>
    <row r="12" spans="2:4" ht="22.5" customHeight="1" x14ac:dyDescent="0.2">
      <c r="B12" s="3" t="s">
        <v>34</v>
      </c>
      <c r="C12" s="86"/>
      <c r="D12" s="87"/>
    </row>
    <row r="13" spans="2:4" ht="22.5" customHeight="1" x14ac:dyDescent="0.2">
      <c r="B13" s="1" t="s">
        <v>35</v>
      </c>
      <c r="C13" s="2">
        <v>76300</v>
      </c>
      <c r="D13" s="88">
        <v>0</v>
      </c>
    </row>
    <row r="14" spans="2:4" ht="22.5" customHeight="1" x14ac:dyDescent="0.2">
      <c r="B14" s="3" t="s">
        <v>36</v>
      </c>
      <c r="C14" s="3">
        <v>11787</v>
      </c>
      <c r="D14" s="3">
        <v>0</v>
      </c>
    </row>
    <row r="15" spans="2:4" ht="22.5" customHeight="1" x14ac:dyDescent="0.2">
      <c r="B15" s="1" t="s">
        <v>37</v>
      </c>
      <c r="C15" s="2">
        <v>680</v>
      </c>
      <c r="D15" s="88">
        <v>0</v>
      </c>
    </row>
    <row r="16" spans="2:4" ht="22.5" customHeight="1" x14ac:dyDescent="0.2">
      <c r="B16" s="3" t="s">
        <v>38</v>
      </c>
      <c r="C16" s="3">
        <v>11258</v>
      </c>
      <c r="D16" s="3">
        <v>0</v>
      </c>
    </row>
    <row r="17" spans="2:4" ht="22.5" customHeight="1" x14ac:dyDescent="0.2">
      <c r="B17" s="1" t="s">
        <v>39</v>
      </c>
      <c r="C17" s="2">
        <v>15209</v>
      </c>
      <c r="D17" s="88">
        <v>0</v>
      </c>
    </row>
    <row r="18" spans="2:4" ht="22.5" customHeight="1" x14ac:dyDescent="0.2">
      <c r="B18" s="3" t="s">
        <v>40</v>
      </c>
      <c r="C18" s="3">
        <v>20902</v>
      </c>
      <c r="D18" s="3">
        <v>0</v>
      </c>
    </row>
    <row r="19" spans="2:4" ht="22.5" customHeight="1" x14ac:dyDescent="0.2">
      <c r="B19" s="1" t="s">
        <v>116</v>
      </c>
      <c r="C19" s="2">
        <v>42762</v>
      </c>
      <c r="D19" s="88">
        <v>0</v>
      </c>
    </row>
    <row r="20" spans="2:4" ht="22.5" customHeight="1" x14ac:dyDescent="0.2">
      <c r="B20" s="3" t="s">
        <v>41</v>
      </c>
      <c r="C20" s="3">
        <v>1116</v>
      </c>
      <c r="D20" s="3">
        <v>0</v>
      </c>
    </row>
    <row r="21" spans="2:4" ht="22.5" customHeight="1" x14ac:dyDescent="0.2">
      <c r="B21" s="1" t="s">
        <v>117</v>
      </c>
      <c r="C21" s="2">
        <v>0</v>
      </c>
      <c r="D21" s="88">
        <v>0</v>
      </c>
    </row>
    <row r="22" spans="2:4" ht="22.5" customHeight="1" x14ac:dyDescent="0.2">
      <c r="B22" s="84" t="s">
        <v>118</v>
      </c>
      <c r="C22" s="85">
        <v>0</v>
      </c>
      <c r="D22" s="4">
        <v>357883</v>
      </c>
    </row>
    <row r="23" spans="2:4" ht="22.5" customHeight="1" x14ac:dyDescent="0.2">
      <c r="B23" s="1" t="s">
        <v>114</v>
      </c>
      <c r="C23" s="2">
        <v>32031</v>
      </c>
      <c r="D23" s="88">
        <v>0</v>
      </c>
    </row>
    <row r="24" spans="2:4" ht="22.5" customHeight="1" x14ac:dyDescent="0.2">
      <c r="B24" s="84" t="s">
        <v>119</v>
      </c>
      <c r="C24" s="85">
        <v>0</v>
      </c>
      <c r="D24" s="4">
        <v>0</v>
      </c>
    </row>
    <row r="25" spans="2:4" s="10" customFormat="1" ht="30" customHeight="1" x14ac:dyDescent="0.2">
      <c r="B25" s="83" t="s">
        <v>42</v>
      </c>
      <c r="C25" s="2">
        <v>4082</v>
      </c>
      <c r="D25" s="88">
        <v>0</v>
      </c>
    </row>
    <row r="26" spans="2:4" ht="30" customHeight="1" x14ac:dyDescent="0.2">
      <c r="B26" s="21" t="s">
        <v>9</v>
      </c>
      <c r="C26" s="92">
        <f>SUM(C5:C25)</f>
        <v>1083021</v>
      </c>
      <c r="D26" s="92">
        <f>SUM(D5:D25)</f>
        <v>357883</v>
      </c>
    </row>
    <row r="27" spans="2:4" ht="30" customHeight="1" x14ac:dyDescent="0.2">
      <c r="B27" s="95" t="s">
        <v>107</v>
      </c>
      <c r="C27" s="96"/>
      <c r="D27" s="96"/>
    </row>
  </sheetData>
  <mergeCells count="3">
    <mergeCell ref="B2:D2"/>
    <mergeCell ref="B27:D27"/>
    <mergeCell ref="B3:D3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6" customWidth="1"/>
    <col min="2" max="2" width="18.7109375" style="46" customWidth="1"/>
    <col min="3" max="14" width="9.85546875" style="46" customWidth="1"/>
    <col min="15" max="15" width="9.85546875" style="47" customWidth="1"/>
    <col min="16" max="16384" width="8" style="46"/>
  </cols>
  <sheetData>
    <row r="1" spans="2:15" ht="18.75" customHeight="1" x14ac:dyDescent="0.2"/>
    <row r="2" spans="2:15" ht="37.5" customHeight="1" x14ac:dyDescent="0.2">
      <c r="B2" s="97" t="s">
        <v>120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2:15" ht="19.5" customHeight="1" x14ac:dyDescent="0.2">
      <c r="B3" s="104" t="s">
        <v>44</v>
      </c>
      <c r="C3" s="102" t="s">
        <v>98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37.5" customHeight="1" x14ac:dyDescent="0.2">
      <c r="B4" s="105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58">
        <v>21453</v>
      </c>
      <c r="D5" s="58">
        <v>18587</v>
      </c>
      <c r="E5" s="58">
        <v>20447</v>
      </c>
      <c r="F5" s="58">
        <v>23795</v>
      </c>
      <c r="G5" s="58">
        <v>25520</v>
      </c>
      <c r="H5" s="58">
        <v>24574</v>
      </c>
      <c r="I5" s="5">
        <v>25175</v>
      </c>
      <c r="J5" s="58">
        <v>23735</v>
      </c>
      <c r="K5" s="5">
        <v>18230</v>
      </c>
      <c r="L5" s="5">
        <v>18702</v>
      </c>
      <c r="M5" s="5">
        <v>15675</v>
      </c>
      <c r="N5" s="5">
        <v>11120</v>
      </c>
      <c r="O5" s="9">
        <f>SUM(C5:N5)</f>
        <v>247013</v>
      </c>
    </row>
    <row r="6" spans="2:15" ht="21" customHeight="1" x14ac:dyDescent="0.2">
      <c r="B6" s="21" t="s">
        <v>54</v>
      </c>
      <c r="C6" s="59">
        <v>6085</v>
      </c>
      <c r="D6" s="59">
        <v>4878</v>
      </c>
      <c r="E6" s="59">
        <v>5641</v>
      </c>
      <c r="F6" s="59">
        <v>7647</v>
      </c>
      <c r="G6" s="59">
        <v>6652</v>
      </c>
      <c r="H6" s="59">
        <v>6823</v>
      </c>
      <c r="I6" s="7">
        <v>6991</v>
      </c>
      <c r="J6" s="59">
        <v>6466</v>
      </c>
      <c r="K6" s="7">
        <v>4840</v>
      </c>
      <c r="L6" s="7">
        <v>4751</v>
      </c>
      <c r="M6" s="7">
        <v>4082</v>
      </c>
      <c r="N6" s="7">
        <v>2886</v>
      </c>
      <c r="O6" s="15">
        <f t="shared" ref="O6:O25" si="0">SUM(C6:N6)</f>
        <v>67742</v>
      </c>
    </row>
    <row r="7" spans="2:15" ht="21" customHeight="1" x14ac:dyDescent="0.2">
      <c r="B7" s="8" t="s">
        <v>55</v>
      </c>
      <c r="C7" s="58">
        <v>3936</v>
      </c>
      <c r="D7" s="58">
        <v>3049</v>
      </c>
      <c r="E7" s="58">
        <v>3713</v>
      </c>
      <c r="F7" s="58">
        <v>4815</v>
      </c>
      <c r="G7" s="58">
        <v>4716</v>
      </c>
      <c r="H7" s="58">
        <v>4507</v>
      </c>
      <c r="I7" s="5">
        <v>4521</v>
      </c>
      <c r="J7" s="58">
        <v>4280</v>
      </c>
      <c r="K7" s="5">
        <v>3061</v>
      </c>
      <c r="L7" s="5">
        <v>3033</v>
      </c>
      <c r="M7" s="5">
        <v>2713</v>
      </c>
      <c r="N7" s="5">
        <v>1860</v>
      </c>
      <c r="O7" s="9">
        <f t="shared" si="0"/>
        <v>44204</v>
      </c>
    </row>
    <row r="8" spans="2:15" ht="21" customHeight="1" x14ac:dyDescent="0.2">
      <c r="B8" s="21" t="s">
        <v>56</v>
      </c>
      <c r="C8" s="59">
        <v>3752</v>
      </c>
      <c r="D8" s="59">
        <v>2981</v>
      </c>
      <c r="E8" s="59">
        <v>3721</v>
      </c>
      <c r="F8" s="59">
        <v>4750</v>
      </c>
      <c r="G8" s="59">
        <v>4271</v>
      </c>
      <c r="H8" s="59">
        <v>4134</v>
      </c>
      <c r="I8" s="59">
        <v>4078</v>
      </c>
      <c r="J8" s="59">
        <v>4333</v>
      </c>
      <c r="K8" s="7">
        <v>3120</v>
      </c>
      <c r="L8" s="7">
        <v>3199</v>
      </c>
      <c r="M8" s="7">
        <v>2722</v>
      </c>
      <c r="N8" s="7">
        <v>1986</v>
      </c>
      <c r="O8" s="15">
        <f t="shared" si="0"/>
        <v>43047</v>
      </c>
    </row>
    <row r="9" spans="2:15" ht="21" customHeight="1" x14ac:dyDescent="0.2">
      <c r="B9" s="8" t="s">
        <v>88</v>
      </c>
      <c r="C9" s="58">
        <v>6569</v>
      </c>
      <c r="D9" s="58">
        <v>5636</v>
      </c>
      <c r="E9" s="58">
        <v>6308</v>
      </c>
      <c r="F9" s="58">
        <v>9448</v>
      </c>
      <c r="G9" s="58">
        <v>7582</v>
      </c>
      <c r="H9" s="58">
        <v>7494</v>
      </c>
      <c r="I9" s="58">
        <v>7509</v>
      </c>
      <c r="J9" s="58">
        <v>7794</v>
      </c>
      <c r="K9" s="5">
        <v>6124</v>
      </c>
      <c r="L9" s="5">
        <v>5775</v>
      </c>
      <c r="M9" s="5">
        <v>4813</v>
      </c>
      <c r="N9" s="5">
        <v>3511</v>
      </c>
      <c r="O9" s="9">
        <f t="shared" si="0"/>
        <v>78563</v>
      </c>
    </row>
    <row r="10" spans="2:15" ht="21" customHeight="1" x14ac:dyDescent="0.2">
      <c r="B10" s="21" t="s">
        <v>57</v>
      </c>
      <c r="C10" s="59">
        <v>5774</v>
      </c>
      <c r="D10" s="59">
        <v>4741</v>
      </c>
      <c r="E10" s="59">
        <v>5139</v>
      </c>
      <c r="F10" s="59">
        <v>6672</v>
      </c>
      <c r="G10" s="59">
        <v>6314</v>
      </c>
      <c r="H10" s="59">
        <v>5800</v>
      </c>
      <c r="I10" s="59">
        <v>6084</v>
      </c>
      <c r="J10" s="59">
        <v>5463</v>
      </c>
      <c r="K10" s="7">
        <v>4000</v>
      </c>
      <c r="L10" s="7">
        <v>4027</v>
      </c>
      <c r="M10" s="7">
        <v>3466</v>
      </c>
      <c r="N10" s="7">
        <v>2688</v>
      </c>
      <c r="O10" s="15">
        <f t="shared" si="0"/>
        <v>60168</v>
      </c>
    </row>
    <row r="11" spans="2:15" ht="21" customHeight="1" x14ac:dyDescent="0.2">
      <c r="B11" s="8" t="s">
        <v>58</v>
      </c>
      <c r="C11" s="58">
        <v>4363</v>
      </c>
      <c r="D11" s="58">
        <v>3676</v>
      </c>
      <c r="E11" s="58">
        <v>4415</v>
      </c>
      <c r="F11" s="58">
        <v>5674</v>
      </c>
      <c r="G11" s="58">
        <v>5371</v>
      </c>
      <c r="H11" s="58">
        <v>4951</v>
      </c>
      <c r="I11" s="58">
        <v>5187</v>
      </c>
      <c r="J11" s="58">
        <v>5174</v>
      </c>
      <c r="K11" s="5">
        <v>3643</v>
      </c>
      <c r="L11" s="5">
        <v>3625</v>
      </c>
      <c r="M11" s="5">
        <v>3034</v>
      </c>
      <c r="N11" s="5">
        <v>2219</v>
      </c>
      <c r="O11" s="9">
        <f t="shared" si="0"/>
        <v>51332</v>
      </c>
    </row>
    <row r="12" spans="2:15" ht="21" customHeight="1" x14ac:dyDescent="0.2">
      <c r="B12" s="21" t="s">
        <v>59</v>
      </c>
      <c r="C12" s="59">
        <v>5636</v>
      </c>
      <c r="D12" s="59">
        <v>4477</v>
      </c>
      <c r="E12" s="59">
        <v>4916</v>
      </c>
      <c r="F12" s="59">
        <v>6521</v>
      </c>
      <c r="G12" s="59">
        <v>6519</v>
      </c>
      <c r="H12" s="59">
        <v>6110</v>
      </c>
      <c r="I12" s="59">
        <v>6303</v>
      </c>
      <c r="J12" s="59">
        <v>5869</v>
      </c>
      <c r="K12" s="7">
        <v>4250</v>
      </c>
      <c r="L12" s="7">
        <v>4397</v>
      </c>
      <c r="M12" s="7">
        <v>3685</v>
      </c>
      <c r="N12" s="7">
        <v>2684</v>
      </c>
      <c r="O12" s="15">
        <f t="shared" si="0"/>
        <v>61367</v>
      </c>
    </row>
    <row r="13" spans="2:15" ht="21" customHeight="1" x14ac:dyDescent="0.2">
      <c r="B13" s="8" t="s">
        <v>91</v>
      </c>
      <c r="C13" s="58">
        <v>6332</v>
      </c>
      <c r="D13" s="58">
        <v>5300</v>
      </c>
      <c r="E13" s="58">
        <v>5737</v>
      </c>
      <c r="F13" s="58">
        <v>7935</v>
      </c>
      <c r="G13" s="58">
        <v>6730</v>
      </c>
      <c r="H13" s="58">
        <v>6516</v>
      </c>
      <c r="I13" s="58">
        <v>6894</v>
      </c>
      <c r="J13" s="58">
        <v>7217</v>
      </c>
      <c r="K13" s="5">
        <v>5049</v>
      </c>
      <c r="L13" s="5">
        <v>4873</v>
      </c>
      <c r="M13" s="5">
        <v>4438</v>
      </c>
      <c r="N13" s="5">
        <v>3078</v>
      </c>
      <c r="O13" s="9">
        <f t="shared" si="0"/>
        <v>70099</v>
      </c>
    </row>
    <row r="14" spans="2:15" ht="21" customHeight="1" x14ac:dyDescent="0.2">
      <c r="B14" s="21" t="s">
        <v>60</v>
      </c>
      <c r="C14" s="59">
        <v>2961</v>
      </c>
      <c r="D14" s="59">
        <v>2570</v>
      </c>
      <c r="E14" s="59">
        <v>3000</v>
      </c>
      <c r="F14" s="59">
        <v>4127</v>
      </c>
      <c r="G14" s="59">
        <v>3457</v>
      </c>
      <c r="H14" s="59">
        <v>3270</v>
      </c>
      <c r="I14" s="59">
        <v>3467</v>
      </c>
      <c r="J14" s="59">
        <v>3390</v>
      </c>
      <c r="K14" s="7">
        <v>2557</v>
      </c>
      <c r="L14" s="7">
        <v>2474</v>
      </c>
      <c r="M14" s="7">
        <v>2118</v>
      </c>
      <c r="N14" s="7">
        <v>1478</v>
      </c>
      <c r="O14" s="15">
        <f t="shared" si="0"/>
        <v>34869</v>
      </c>
    </row>
    <row r="15" spans="2:15" ht="21" customHeight="1" x14ac:dyDescent="0.2">
      <c r="B15" s="8" t="s">
        <v>61</v>
      </c>
      <c r="C15" s="58">
        <v>4034</v>
      </c>
      <c r="D15" s="58">
        <v>3263</v>
      </c>
      <c r="E15" s="58">
        <v>3885</v>
      </c>
      <c r="F15" s="58">
        <v>5352</v>
      </c>
      <c r="G15" s="58">
        <v>4692</v>
      </c>
      <c r="H15" s="58">
        <v>4381</v>
      </c>
      <c r="I15" s="58">
        <v>4512</v>
      </c>
      <c r="J15" s="58">
        <v>4469</v>
      </c>
      <c r="K15" s="5">
        <v>3361</v>
      </c>
      <c r="L15" s="5">
        <v>3276</v>
      </c>
      <c r="M15" s="5">
        <v>2777</v>
      </c>
      <c r="N15" s="5">
        <v>1991</v>
      </c>
      <c r="O15" s="9">
        <f t="shared" si="0"/>
        <v>45993</v>
      </c>
    </row>
    <row r="16" spans="2:15" ht="21" customHeight="1" x14ac:dyDescent="0.2">
      <c r="B16" s="21" t="s">
        <v>89</v>
      </c>
      <c r="C16" s="59">
        <v>3543</v>
      </c>
      <c r="D16" s="59">
        <v>2777</v>
      </c>
      <c r="E16" s="59">
        <v>3240</v>
      </c>
      <c r="F16" s="59">
        <v>4214</v>
      </c>
      <c r="G16" s="59">
        <v>4087</v>
      </c>
      <c r="H16" s="59">
        <v>3806</v>
      </c>
      <c r="I16" s="59">
        <v>3890</v>
      </c>
      <c r="J16" s="59">
        <v>3698</v>
      </c>
      <c r="K16" s="7">
        <v>2807</v>
      </c>
      <c r="L16" s="7">
        <v>2781</v>
      </c>
      <c r="M16" s="7">
        <v>2336</v>
      </c>
      <c r="N16" s="7">
        <v>1735</v>
      </c>
      <c r="O16" s="15">
        <f t="shared" si="0"/>
        <v>38914</v>
      </c>
    </row>
    <row r="17" spans="2:15" ht="21" customHeight="1" x14ac:dyDescent="0.2">
      <c r="B17" s="8" t="s">
        <v>62</v>
      </c>
      <c r="C17" s="58">
        <v>1836</v>
      </c>
      <c r="D17" s="58">
        <v>1498</v>
      </c>
      <c r="E17" s="58">
        <v>1758</v>
      </c>
      <c r="F17" s="58">
        <v>2582</v>
      </c>
      <c r="G17" s="58">
        <v>2225</v>
      </c>
      <c r="H17" s="58">
        <v>2078</v>
      </c>
      <c r="I17" s="58">
        <v>2162</v>
      </c>
      <c r="J17" s="58">
        <v>2198</v>
      </c>
      <c r="K17" s="5">
        <v>1573</v>
      </c>
      <c r="L17" s="5">
        <v>1579</v>
      </c>
      <c r="M17" s="5">
        <v>1357</v>
      </c>
      <c r="N17" s="5">
        <v>980</v>
      </c>
      <c r="O17" s="9">
        <f t="shared" si="0"/>
        <v>21826</v>
      </c>
    </row>
    <row r="18" spans="2:15" ht="21" customHeight="1" x14ac:dyDescent="0.2">
      <c r="B18" s="21" t="s">
        <v>63</v>
      </c>
      <c r="C18" s="59">
        <v>13191</v>
      </c>
      <c r="D18" s="59">
        <v>10636</v>
      </c>
      <c r="E18" s="59">
        <v>12448</v>
      </c>
      <c r="F18" s="59">
        <v>16530</v>
      </c>
      <c r="G18" s="59">
        <v>15766</v>
      </c>
      <c r="H18" s="59">
        <v>15618</v>
      </c>
      <c r="I18" s="59">
        <v>16087</v>
      </c>
      <c r="J18" s="59">
        <v>15076</v>
      </c>
      <c r="K18" s="7">
        <v>10847</v>
      </c>
      <c r="L18" s="7">
        <v>10757</v>
      </c>
      <c r="M18" s="7">
        <v>8851</v>
      </c>
      <c r="N18" s="7">
        <v>6211</v>
      </c>
      <c r="O18" s="15">
        <f t="shared" si="0"/>
        <v>152018</v>
      </c>
    </row>
    <row r="19" spans="2:15" ht="21" customHeight="1" x14ac:dyDescent="0.2">
      <c r="B19" s="8" t="s">
        <v>64</v>
      </c>
      <c r="C19" s="58">
        <v>2992</v>
      </c>
      <c r="D19" s="58">
        <v>2454</v>
      </c>
      <c r="E19" s="58">
        <v>3072</v>
      </c>
      <c r="F19" s="58">
        <v>4293</v>
      </c>
      <c r="G19" s="58">
        <v>3742</v>
      </c>
      <c r="H19" s="58">
        <v>3510</v>
      </c>
      <c r="I19" s="58">
        <v>4044</v>
      </c>
      <c r="J19" s="58">
        <v>4035</v>
      </c>
      <c r="K19" s="5">
        <v>2675</v>
      </c>
      <c r="L19" s="5">
        <v>2657</v>
      </c>
      <c r="M19" s="5">
        <v>2246</v>
      </c>
      <c r="N19" s="5">
        <v>1545</v>
      </c>
      <c r="O19" s="9">
        <f t="shared" si="0"/>
        <v>37265</v>
      </c>
    </row>
    <row r="20" spans="2:15" ht="21" customHeight="1" x14ac:dyDescent="0.2">
      <c r="B20" s="21" t="s">
        <v>65</v>
      </c>
      <c r="C20" s="59">
        <v>6298</v>
      </c>
      <c r="D20" s="59">
        <v>5189</v>
      </c>
      <c r="E20" s="59">
        <v>5841</v>
      </c>
      <c r="F20" s="59">
        <v>8695</v>
      </c>
      <c r="G20" s="59">
        <v>6738</v>
      </c>
      <c r="H20" s="59">
        <v>6346</v>
      </c>
      <c r="I20" s="59">
        <v>6745</v>
      </c>
      <c r="J20" s="59">
        <v>6810</v>
      </c>
      <c r="K20" s="7">
        <v>5433</v>
      </c>
      <c r="L20" s="7">
        <v>5116</v>
      </c>
      <c r="M20" s="7">
        <v>4301</v>
      </c>
      <c r="N20" s="7">
        <v>3161</v>
      </c>
      <c r="O20" s="15">
        <f t="shared" si="0"/>
        <v>70673</v>
      </c>
    </row>
    <row r="21" spans="2:15" ht="21" customHeight="1" x14ac:dyDescent="0.2">
      <c r="B21" s="8" t="s">
        <v>66</v>
      </c>
      <c r="C21" s="58">
        <v>2543</v>
      </c>
      <c r="D21" s="58">
        <v>2038</v>
      </c>
      <c r="E21" s="58">
        <v>2424</v>
      </c>
      <c r="F21" s="58">
        <v>3404</v>
      </c>
      <c r="G21" s="58">
        <v>3088</v>
      </c>
      <c r="H21" s="58">
        <v>2848</v>
      </c>
      <c r="I21" s="58">
        <v>2888</v>
      </c>
      <c r="J21" s="58">
        <v>2916</v>
      </c>
      <c r="K21" s="5">
        <v>2008</v>
      </c>
      <c r="L21" s="5">
        <v>2103</v>
      </c>
      <c r="M21" s="5">
        <v>1781</v>
      </c>
      <c r="N21" s="5">
        <v>1242</v>
      </c>
      <c r="O21" s="9">
        <f t="shared" si="0"/>
        <v>29283</v>
      </c>
    </row>
    <row r="22" spans="2:15" ht="21" customHeight="1" x14ac:dyDescent="0.2">
      <c r="B22" s="21" t="s">
        <v>67</v>
      </c>
      <c r="C22" s="59">
        <v>3074</v>
      </c>
      <c r="D22" s="59">
        <v>2322</v>
      </c>
      <c r="E22" s="59">
        <v>2824</v>
      </c>
      <c r="F22" s="59">
        <v>3792</v>
      </c>
      <c r="G22" s="59">
        <v>3488</v>
      </c>
      <c r="H22" s="59">
        <v>3241</v>
      </c>
      <c r="I22" s="59">
        <v>3265</v>
      </c>
      <c r="J22" s="59">
        <v>3175</v>
      </c>
      <c r="K22" s="7">
        <v>2284</v>
      </c>
      <c r="L22" s="7">
        <v>2346</v>
      </c>
      <c r="M22" s="7">
        <v>2033</v>
      </c>
      <c r="N22" s="7">
        <v>1443</v>
      </c>
      <c r="O22" s="15">
        <f t="shared" si="0"/>
        <v>33287</v>
      </c>
    </row>
    <row r="23" spans="2:15" ht="21" customHeight="1" x14ac:dyDescent="0.2">
      <c r="B23" s="8" t="s">
        <v>68</v>
      </c>
      <c r="C23" s="58">
        <v>3741</v>
      </c>
      <c r="D23" s="58">
        <v>2941</v>
      </c>
      <c r="E23" s="58">
        <v>3750</v>
      </c>
      <c r="F23" s="58">
        <v>4848</v>
      </c>
      <c r="G23" s="58">
        <v>4586</v>
      </c>
      <c r="H23" s="58">
        <v>4282</v>
      </c>
      <c r="I23" s="58">
        <v>4744</v>
      </c>
      <c r="J23" s="58">
        <v>4438</v>
      </c>
      <c r="K23" s="5">
        <v>2943</v>
      </c>
      <c r="L23" s="5">
        <v>3083</v>
      </c>
      <c r="M23" s="5">
        <v>2610</v>
      </c>
      <c r="N23" s="5">
        <v>1876</v>
      </c>
      <c r="O23" s="9">
        <f t="shared" si="0"/>
        <v>43842</v>
      </c>
    </row>
    <row r="24" spans="2:15" ht="21" customHeight="1" x14ac:dyDescent="0.2">
      <c r="B24" s="21" t="s">
        <v>69</v>
      </c>
      <c r="C24" s="59">
        <v>2757</v>
      </c>
      <c r="D24" s="59">
        <v>2215</v>
      </c>
      <c r="E24" s="59">
        <v>2683</v>
      </c>
      <c r="F24" s="59">
        <v>3769</v>
      </c>
      <c r="G24" s="59">
        <v>3584</v>
      </c>
      <c r="H24" s="59">
        <v>3292</v>
      </c>
      <c r="I24" s="59">
        <v>3548</v>
      </c>
      <c r="J24" s="59">
        <v>3212</v>
      </c>
      <c r="K24" s="7">
        <v>2234</v>
      </c>
      <c r="L24" s="7">
        <v>2412</v>
      </c>
      <c r="M24" s="7">
        <v>2236</v>
      </c>
      <c r="N24" s="7">
        <v>1525</v>
      </c>
      <c r="O24" s="15">
        <f t="shared" si="0"/>
        <v>33467</v>
      </c>
    </row>
    <row r="25" spans="2:15" s="47" customFormat="1" ht="30" customHeight="1" x14ac:dyDescent="0.2">
      <c r="B25" s="8" t="s">
        <v>9</v>
      </c>
      <c r="C25" s="62">
        <f>SUM(C5:C24)</f>
        <v>110870</v>
      </c>
      <c r="D25" s="62">
        <f t="shared" ref="D25:N25" si="1">SUM(D5:D24)</f>
        <v>91228</v>
      </c>
      <c r="E25" s="62">
        <f t="shared" si="1"/>
        <v>104962</v>
      </c>
      <c r="F25" s="62">
        <f t="shared" si="1"/>
        <v>138863</v>
      </c>
      <c r="G25" s="62">
        <f t="shared" si="1"/>
        <v>129128</v>
      </c>
      <c r="H25" s="62">
        <f t="shared" si="1"/>
        <v>123581</v>
      </c>
      <c r="I25" s="62">
        <f t="shared" si="1"/>
        <v>128094</v>
      </c>
      <c r="J25" s="62">
        <f t="shared" si="1"/>
        <v>123748</v>
      </c>
      <c r="K25" s="62">
        <f t="shared" si="1"/>
        <v>91039</v>
      </c>
      <c r="L25" s="62">
        <f t="shared" si="1"/>
        <v>90966</v>
      </c>
      <c r="M25" s="62">
        <f t="shared" si="1"/>
        <v>77274</v>
      </c>
      <c r="N25" s="62">
        <f t="shared" si="1"/>
        <v>55219</v>
      </c>
      <c r="O25" s="9">
        <f t="shared" si="0"/>
        <v>1264972</v>
      </c>
    </row>
    <row r="26" spans="2:15" ht="21" customHeight="1" x14ac:dyDescent="0.2">
      <c r="B26" s="100" t="s">
        <v>101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8" customWidth="1"/>
    <col min="2" max="2" width="18.7109375" style="48" customWidth="1"/>
    <col min="3" max="14" width="9.85546875" style="48" customWidth="1"/>
    <col min="15" max="15" width="9.85546875" style="49" customWidth="1"/>
    <col min="16" max="16384" width="8" style="48"/>
  </cols>
  <sheetData>
    <row r="1" spans="2:15" ht="18.75" customHeight="1" x14ac:dyDescent="0.2"/>
    <row r="2" spans="2:15" ht="37.5" customHeight="1" x14ac:dyDescent="0.2">
      <c r="B2" s="97" t="s">
        <v>121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2:15" ht="19.5" customHeight="1" x14ac:dyDescent="0.2">
      <c r="B3" s="104" t="s">
        <v>44</v>
      </c>
      <c r="C3" s="106" t="s">
        <v>98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5" ht="38.1" customHeight="1" x14ac:dyDescent="0.2">
      <c r="B4" s="105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82">
        <v>5522</v>
      </c>
      <c r="D5" s="58">
        <v>4834</v>
      </c>
      <c r="E5" s="58">
        <v>5572</v>
      </c>
      <c r="F5" s="58">
        <v>7617</v>
      </c>
      <c r="G5" s="58">
        <v>7198</v>
      </c>
      <c r="H5" s="58">
        <v>7568</v>
      </c>
      <c r="I5" s="5">
        <v>7652</v>
      </c>
      <c r="J5" s="58">
        <v>7587</v>
      </c>
      <c r="K5" s="5">
        <v>5454</v>
      </c>
      <c r="L5" s="5">
        <v>5695</v>
      </c>
      <c r="M5" s="5">
        <v>4839</v>
      </c>
      <c r="N5" s="5">
        <v>3322</v>
      </c>
      <c r="O5" s="9">
        <f>SUM(C5:N5)</f>
        <v>72860</v>
      </c>
    </row>
    <row r="6" spans="2:15" ht="21" customHeight="1" x14ac:dyDescent="0.2">
      <c r="B6" s="21" t="s">
        <v>54</v>
      </c>
      <c r="C6" s="59">
        <v>1180</v>
      </c>
      <c r="D6" s="59">
        <v>955</v>
      </c>
      <c r="E6" s="59">
        <v>1220</v>
      </c>
      <c r="F6" s="59">
        <v>2293</v>
      </c>
      <c r="G6" s="59">
        <v>1606</v>
      </c>
      <c r="H6" s="59">
        <v>1735</v>
      </c>
      <c r="I6" s="7">
        <v>1727</v>
      </c>
      <c r="J6" s="59">
        <v>1739</v>
      </c>
      <c r="K6" s="7">
        <v>1313</v>
      </c>
      <c r="L6" s="7">
        <v>1223</v>
      </c>
      <c r="M6" s="7">
        <v>1026</v>
      </c>
      <c r="N6" s="7">
        <v>705</v>
      </c>
      <c r="O6" s="15">
        <f t="shared" ref="O6:O25" si="0">SUM(C6:N6)</f>
        <v>16722</v>
      </c>
    </row>
    <row r="7" spans="2:15" ht="21" customHeight="1" x14ac:dyDescent="0.2">
      <c r="B7" s="8" t="s">
        <v>55</v>
      </c>
      <c r="C7" s="58">
        <v>966</v>
      </c>
      <c r="D7" s="58">
        <v>752</v>
      </c>
      <c r="E7" s="58">
        <v>1071</v>
      </c>
      <c r="F7" s="58">
        <v>1668</v>
      </c>
      <c r="G7" s="58">
        <v>1334</v>
      </c>
      <c r="H7" s="58">
        <v>1434</v>
      </c>
      <c r="I7" s="5">
        <v>1366</v>
      </c>
      <c r="J7" s="58">
        <v>1361</v>
      </c>
      <c r="K7" s="5">
        <v>905</v>
      </c>
      <c r="L7" s="5">
        <v>927</v>
      </c>
      <c r="M7" s="5">
        <v>854</v>
      </c>
      <c r="N7" s="5">
        <v>573</v>
      </c>
      <c r="O7" s="9">
        <f t="shared" si="0"/>
        <v>13211</v>
      </c>
    </row>
    <row r="8" spans="2:15" ht="21" customHeight="1" x14ac:dyDescent="0.2">
      <c r="B8" s="21" t="s">
        <v>56</v>
      </c>
      <c r="C8" s="59">
        <v>942</v>
      </c>
      <c r="D8" s="59">
        <v>773</v>
      </c>
      <c r="E8" s="59">
        <v>1092</v>
      </c>
      <c r="F8" s="59">
        <v>1758</v>
      </c>
      <c r="G8" s="59">
        <v>1241</v>
      </c>
      <c r="H8" s="59">
        <v>1275</v>
      </c>
      <c r="I8" s="59">
        <v>1127</v>
      </c>
      <c r="J8" s="59">
        <v>1323</v>
      </c>
      <c r="K8" s="7">
        <v>927</v>
      </c>
      <c r="L8" s="7">
        <v>998</v>
      </c>
      <c r="M8" s="7">
        <v>831</v>
      </c>
      <c r="N8" s="7">
        <v>600</v>
      </c>
      <c r="O8" s="15">
        <f t="shared" si="0"/>
        <v>12887</v>
      </c>
    </row>
    <row r="9" spans="2:15" ht="21" customHeight="1" x14ac:dyDescent="0.2">
      <c r="B9" s="8" t="s">
        <v>88</v>
      </c>
      <c r="C9" s="58">
        <v>1572</v>
      </c>
      <c r="D9" s="58">
        <v>1390</v>
      </c>
      <c r="E9" s="58">
        <v>1719</v>
      </c>
      <c r="F9" s="58">
        <v>3558</v>
      </c>
      <c r="G9" s="58">
        <v>2018</v>
      </c>
      <c r="H9" s="58">
        <v>2158</v>
      </c>
      <c r="I9" s="58">
        <v>1995</v>
      </c>
      <c r="J9" s="58">
        <v>2221</v>
      </c>
      <c r="K9" s="5">
        <v>1704</v>
      </c>
      <c r="L9" s="5">
        <v>1542</v>
      </c>
      <c r="M9" s="5">
        <v>1304</v>
      </c>
      <c r="N9" s="5">
        <v>981</v>
      </c>
      <c r="O9" s="9">
        <f t="shared" si="0"/>
        <v>22162</v>
      </c>
    </row>
    <row r="10" spans="2:15" ht="21" customHeight="1" x14ac:dyDescent="0.2">
      <c r="B10" s="21" t="s">
        <v>57</v>
      </c>
      <c r="C10" s="59">
        <v>913</v>
      </c>
      <c r="D10" s="59">
        <v>780</v>
      </c>
      <c r="E10" s="59">
        <v>1172</v>
      </c>
      <c r="F10" s="59">
        <v>1964</v>
      </c>
      <c r="G10" s="59">
        <v>1496</v>
      </c>
      <c r="H10" s="59">
        <v>1382</v>
      </c>
      <c r="I10" s="59">
        <v>1284</v>
      </c>
      <c r="J10" s="59">
        <v>1247</v>
      </c>
      <c r="K10" s="7">
        <v>904</v>
      </c>
      <c r="L10" s="7">
        <v>976</v>
      </c>
      <c r="M10" s="7">
        <v>799</v>
      </c>
      <c r="N10" s="7">
        <v>637</v>
      </c>
      <c r="O10" s="15">
        <f t="shared" si="0"/>
        <v>13554</v>
      </c>
    </row>
    <row r="11" spans="2:15" ht="21" customHeight="1" x14ac:dyDescent="0.2">
      <c r="B11" s="8" t="s">
        <v>58</v>
      </c>
      <c r="C11" s="58">
        <v>945</v>
      </c>
      <c r="D11" s="58">
        <v>837</v>
      </c>
      <c r="E11" s="58">
        <v>1127</v>
      </c>
      <c r="F11" s="58">
        <v>1810</v>
      </c>
      <c r="G11" s="58">
        <v>1380</v>
      </c>
      <c r="H11" s="58">
        <v>1411</v>
      </c>
      <c r="I11" s="58">
        <v>1396</v>
      </c>
      <c r="J11" s="58">
        <v>1606</v>
      </c>
      <c r="K11" s="5">
        <v>1035</v>
      </c>
      <c r="L11" s="5">
        <v>1005</v>
      </c>
      <c r="M11" s="5">
        <v>870</v>
      </c>
      <c r="N11" s="5">
        <v>644</v>
      </c>
      <c r="O11" s="9">
        <f t="shared" si="0"/>
        <v>14066</v>
      </c>
    </row>
    <row r="12" spans="2:15" ht="21" customHeight="1" x14ac:dyDescent="0.2">
      <c r="B12" s="21" t="s">
        <v>59</v>
      </c>
      <c r="C12" s="59">
        <v>1245</v>
      </c>
      <c r="D12" s="59">
        <v>918</v>
      </c>
      <c r="E12" s="59">
        <v>1235</v>
      </c>
      <c r="F12" s="59">
        <v>2031</v>
      </c>
      <c r="G12" s="59">
        <v>1684</v>
      </c>
      <c r="H12" s="59">
        <v>1802</v>
      </c>
      <c r="I12" s="59">
        <v>1720</v>
      </c>
      <c r="J12" s="59">
        <v>1613</v>
      </c>
      <c r="K12" s="7">
        <v>1044</v>
      </c>
      <c r="L12" s="7">
        <v>1154</v>
      </c>
      <c r="M12" s="7">
        <v>977</v>
      </c>
      <c r="N12" s="7">
        <v>757</v>
      </c>
      <c r="O12" s="15">
        <f t="shared" si="0"/>
        <v>16180</v>
      </c>
    </row>
    <row r="13" spans="2:15" ht="21" customHeight="1" x14ac:dyDescent="0.2">
      <c r="B13" s="8" t="s">
        <v>91</v>
      </c>
      <c r="C13" s="58">
        <v>1287</v>
      </c>
      <c r="D13" s="58">
        <v>1216</v>
      </c>
      <c r="E13" s="58">
        <v>1510</v>
      </c>
      <c r="F13" s="58">
        <v>2716</v>
      </c>
      <c r="G13" s="58">
        <v>1846</v>
      </c>
      <c r="H13" s="58">
        <v>1991</v>
      </c>
      <c r="I13" s="58">
        <v>1873</v>
      </c>
      <c r="J13" s="58">
        <v>2058</v>
      </c>
      <c r="K13" s="5">
        <v>1512</v>
      </c>
      <c r="L13" s="5">
        <v>1410</v>
      </c>
      <c r="M13" s="5">
        <v>1281</v>
      </c>
      <c r="N13" s="5">
        <v>878</v>
      </c>
      <c r="O13" s="9">
        <f t="shared" si="0"/>
        <v>19578</v>
      </c>
    </row>
    <row r="14" spans="2:15" ht="21" customHeight="1" x14ac:dyDescent="0.2">
      <c r="B14" s="21" t="s">
        <v>60</v>
      </c>
      <c r="C14" s="59">
        <v>916</v>
      </c>
      <c r="D14" s="59">
        <v>774</v>
      </c>
      <c r="E14" s="59">
        <v>1020</v>
      </c>
      <c r="F14" s="59">
        <v>1814</v>
      </c>
      <c r="G14" s="59">
        <v>1186</v>
      </c>
      <c r="H14" s="59">
        <v>1232</v>
      </c>
      <c r="I14" s="59">
        <v>1182</v>
      </c>
      <c r="J14" s="59">
        <v>1253</v>
      </c>
      <c r="K14" s="7">
        <v>928</v>
      </c>
      <c r="L14" s="7">
        <v>834</v>
      </c>
      <c r="M14" s="7">
        <v>733</v>
      </c>
      <c r="N14" s="7">
        <v>497</v>
      </c>
      <c r="O14" s="15">
        <f t="shared" si="0"/>
        <v>12369</v>
      </c>
    </row>
    <row r="15" spans="2:15" ht="21" customHeight="1" x14ac:dyDescent="0.2">
      <c r="B15" s="8" t="s">
        <v>61</v>
      </c>
      <c r="C15" s="58">
        <v>1129</v>
      </c>
      <c r="D15" s="58">
        <v>930</v>
      </c>
      <c r="E15" s="58">
        <v>1262</v>
      </c>
      <c r="F15" s="58">
        <v>2130</v>
      </c>
      <c r="G15" s="58">
        <v>1440</v>
      </c>
      <c r="H15" s="58">
        <v>1544</v>
      </c>
      <c r="I15" s="58">
        <v>1295</v>
      </c>
      <c r="J15" s="58">
        <v>1439</v>
      </c>
      <c r="K15" s="5">
        <v>1037</v>
      </c>
      <c r="L15" s="5">
        <v>1081</v>
      </c>
      <c r="M15" s="5">
        <v>930</v>
      </c>
      <c r="N15" s="5">
        <v>688</v>
      </c>
      <c r="O15" s="9">
        <f t="shared" si="0"/>
        <v>14905</v>
      </c>
    </row>
    <row r="16" spans="2:15" ht="21" customHeight="1" x14ac:dyDescent="0.2">
      <c r="B16" s="21" t="s">
        <v>89</v>
      </c>
      <c r="C16" s="59">
        <v>895</v>
      </c>
      <c r="D16" s="59">
        <v>765</v>
      </c>
      <c r="E16" s="59">
        <v>889</v>
      </c>
      <c r="F16" s="59">
        <v>1470</v>
      </c>
      <c r="G16" s="59">
        <v>1249</v>
      </c>
      <c r="H16" s="59">
        <v>1292</v>
      </c>
      <c r="I16" s="59">
        <v>1177</v>
      </c>
      <c r="J16" s="59">
        <v>1240</v>
      </c>
      <c r="K16" s="7">
        <v>854</v>
      </c>
      <c r="L16" s="7">
        <v>822</v>
      </c>
      <c r="M16" s="7">
        <v>727</v>
      </c>
      <c r="N16" s="7">
        <v>576</v>
      </c>
      <c r="O16" s="15">
        <f t="shared" si="0"/>
        <v>11956</v>
      </c>
    </row>
    <row r="17" spans="2:15" ht="21" customHeight="1" x14ac:dyDescent="0.2">
      <c r="B17" s="8" t="s">
        <v>62</v>
      </c>
      <c r="C17" s="58">
        <v>472</v>
      </c>
      <c r="D17" s="58">
        <v>401</v>
      </c>
      <c r="E17" s="58">
        <v>468</v>
      </c>
      <c r="F17" s="58">
        <v>1006</v>
      </c>
      <c r="G17" s="58">
        <v>653</v>
      </c>
      <c r="H17" s="58">
        <v>748</v>
      </c>
      <c r="I17" s="58">
        <v>657</v>
      </c>
      <c r="J17" s="58">
        <v>728</v>
      </c>
      <c r="K17" s="5">
        <v>539</v>
      </c>
      <c r="L17" s="5">
        <v>486</v>
      </c>
      <c r="M17" s="5">
        <v>454</v>
      </c>
      <c r="N17" s="5">
        <v>285</v>
      </c>
      <c r="O17" s="9">
        <f t="shared" si="0"/>
        <v>6897</v>
      </c>
    </row>
    <row r="18" spans="2:15" ht="21" customHeight="1" x14ac:dyDescent="0.2">
      <c r="B18" s="21" t="s">
        <v>63</v>
      </c>
      <c r="C18" s="59">
        <v>3007</v>
      </c>
      <c r="D18" s="59">
        <v>2286</v>
      </c>
      <c r="E18" s="59">
        <v>3050</v>
      </c>
      <c r="F18" s="59">
        <v>5183</v>
      </c>
      <c r="G18" s="59">
        <v>3881</v>
      </c>
      <c r="H18" s="59">
        <v>4190</v>
      </c>
      <c r="I18" s="59">
        <v>4181</v>
      </c>
      <c r="J18" s="59">
        <v>4309</v>
      </c>
      <c r="K18" s="7">
        <v>2937</v>
      </c>
      <c r="L18" s="7">
        <v>2905</v>
      </c>
      <c r="M18" s="7">
        <v>2348</v>
      </c>
      <c r="N18" s="7">
        <v>1687</v>
      </c>
      <c r="O18" s="15">
        <f t="shared" si="0"/>
        <v>39964</v>
      </c>
    </row>
    <row r="19" spans="2:15" ht="21" customHeight="1" x14ac:dyDescent="0.2">
      <c r="B19" s="8" t="s">
        <v>64</v>
      </c>
      <c r="C19" s="58">
        <v>582</v>
      </c>
      <c r="D19" s="58">
        <v>462</v>
      </c>
      <c r="E19" s="58">
        <v>709</v>
      </c>
      <c r="F19" s="58">
        <v>1293</v>
      </c>
      <c r="G19" s="58">
        <v>812</v>
      </c>
      <c r="H19" s="58">
        <v>830</v>
      </c>
      <c r="I19" s="58">
        <v>946</v>
      </c>
      <c r="J19" s="58">
        <v>1069</v>
      </c>
      <c r="K19" s="5">
        <v>656</v>
      </c>
      <c r="L19" s="5">
        <v>604</v>
      </c>
      <c r="M19" s="5">
        <v>522</v>
      </c>
      <c r="N19" s="5">
        <v>375</v>
      </c>
      <c r="O19" s="9">
        <f t="shared" si="0"/>
        <v>8860</v>
      </c>
    </row>
    <row r="20" spans="2:15" ht="21" customHeight="1" x14ac:dyDescent="0.2">
      <c r="B20" s="21" t="s">
        <v>65</v>
      </c>
      <c r="C20" s="59">
        <v>1587</v>
      </c>
      <c r="D20" s="59">
        <v>1363</v>
      </c>
      <c r="E20" s="59">
        <v>1747</v>
      </c>
      <c r="F20" s="59">
        <v>3481</v>
      </c>
      <c r="G20" s="59">
        <v>2049</v>
      </c>
      <c r="H20" s="59">
        <v>2081</v>
      </c>
      <c r="I20" s="59">
        <v>1831</v>
      </c>
      <c r="J20" s="59">
        <v>2121</v>
      </c>
      <c r="K20" s="7">
        <v>1733</v>
      </c>
      <c r="L20" s="7">
        <v>1590</v>
      </c>
      <c r="M20" s="7">
        <v>1314</v>
      </c>
      <c r="N20" s="7">
        <v>864</v>
      </c>
      <c r="O20" s="15">
        <f t="shared" si="0"/>
        <v>21761</v>
      </c>
    </row>
    <row r="21" spans="2:15" ht="21" customHeight="1" x14ac:dyDescent="0.2">
      <c r="B21" s="8" t="s">
        <v>66</v>
      </c>
      <c r="C21" s="58">
        <v>629</v>
      </c>
      <c r="D21" s="58">
        <v>524</v>
      </c>
      <c r="E21" s="58">
        <v>723</v>
      </c>
      <c r="F21" s="58">
        <v>1309</v>
      </c>
      <c r="G21" s="58">
        <v>979</v>
      </c>
      <c r="H21" s="58">
        <v>861</v>
      </c>
      <c r="I21" s="58">
        <v>885</v>
      </c>
      <c r="J21" s="58">
        <v>908</v>
      </c>
      <c r="K21" s="5">
        <v>576</v>
      </c>
      <c r="L21" s="5">
        <v>673</v>
      </c>
      <c r="M21" s="5">
        <v>527</v>
      </c>
      <c r="N21" s="5">
        <v>373</v>
      </c>
      <c r="O21" s="9">
        <f t="shared" si="0"/>
        <v>8967</v>
      </c>
    </row>
    <row r="22" spans="2:15" ht="21" customHeight="1" x14ac:dyDescent="0.2">
      <c r="B22" s="21" t="s">
        <v>67</v>
      </c>
      <c r="C22" s="59">
        <v>662</v>
      </c>
      <c r="D22" s="59">
        <v>509</v>
      </c>
      <c r="E22" s="59">
        <v>728</v>
      </c>
      <c r="F22" s="59">
        <v>1239</v>
      </c>
      <c r="G22" s="59">
        <v>951</v>
      </c>
      <c r="H22" s="59">
        <v>865</v>
      </c>
      <c r="I22" s="59">
        <v>940</v>
      </c>
      <c r="J22" s="59">
        <v>835</v>
      </c>
      <c r="K22" s="7">
        <v>572</v>
      </c>
      <c r="L22" s="7">
        <v>585</v>
      </c>
      <c r="M22" s="7">
        <v>493</v>
      </c>
      <c r="N22" s="7">
        <v>388</v>
      </c>
      <c r="O22" s="15">
        <f t="shared" si="0"/>
        <v>8767</v>
      </c>
    </row>
    <row r="23" spans="2:15" ht="21" customHeight="1" x14ac:dyDescent="0.2">
      <c r="B23" s="8" t="s">
        <v>68</v>
      </c>
      <c r="C23" s="58">
        <v>956</v>
      </c>
      <c r="D23" s="58">
        <v>708</v>
      </c>
      <c r="E23" s="58">
        <v>1027</v>
      </c>
      <c r="F23" s="58">
        <v>1596</v>
      </c>
      <c r="G23" s="58">
        <v>1354</v>
      </c>
      <c r="H23" s="58">
        <v>1372</v>
      </c>
      <c r="I23" s="58">
        <v>1475</v>
      </c>
      <c r="J23" s="58">
        <v>1428</v>
      </c>
      <c r="K23" s="5">
        <v>876</v>
      </c>
      <c r="L23" s="5">
        <v>897</v>
      </c>
      <c r="M23" s="5">
        <v>759</v>
      </c>
      <c r="N23" s="5">
        <v>546</v>
      </c>
      <c r="O23" s="9">
        <f t="shared" si="0"/>
        <v>12994</v>
      </c>
    </row>
    <row r="24" spans="2:15" ht="21" customHeight="1" x14ac:dyDescent="0.2">
      <c r="B24" s="21" t="s">
        <v>69</v>
      </c>
      <c r="C24" s="59">
        <v>634</v>
      </c>
      <c r="D24" s="59">
        <v>497</v>
      </c>
      <c r="E24" s="59">
        <v>672</v>
      </c>
      <c r="F24" s="59">
        <v>1195</v>
      </c>
      <c r="G24" s="59">
        <v>1009</v>
      </c>
      <c r="H24" s="59">
        <v>971</v>
      </c>
      <c r="I24" s="59">
        <v>1122</v>
      </c>
      <c r="J24" s="59">
        <v>1099</v>
      </c>
      <c r="K24" s="7">
        <v>636</v>
      </c>
      <c r="L24" s="7">
        <v>617</v>
      </c>
      <c r="M24" s="7">
        <v>556</v>
      </c>
      <c r="N24" s="7">
        <v>399</v>
      </c>
      <c r="O24" s="15">
        <f t="shared" si="0"/>
        <v>9407</v>
      </c>
    </row>
    <row r="25" spans="2:15" s="49" customFormat="1" ht="30" customHeight="1" x14ac:dyDescent="0.2">
      <c r="B25" s="8" t="s">
        <v>9</v>
      </c>
      <c r="C25" s="62">
        <f>SUM(C5:C24)</f>
        <v>26041</v>
      </c>
      <c r="D25" s="62">
        <f t="shared" ref="D25:N25" si="1">SUM(D5:D24)</f>
        <v>21674</v>
      </c>
      <c r="E25" s="62">
        <f t="shared" si="1"/>
        <v>28013</v>
      </c>
      <c r="F25" s="62">
        <f t="shared" si="1"/>
        <v>47131</v>
      </c>
      <c r="G25" s="62">
        <f t="shared" si="1"/>
        <v>35366</v>
      </c>
      <c r="H25" s="62">
        <f t="shared" si="1"/>
        <v>36742</v>
      </c>
      <c r="I25" s="62">
        <f t="shared" si="1"/>
        <v>35831</v>
      </c>
      <c r="J25" s="62">
        <f t="shared" si="1"/>
        <v>37184</v>
      </c>
      <c r="K25" s="62">
        <f t="shared" si="1"/>
        <v>26142</v>
      </c>
      <c r="L25" s="62">
        <f t="shared" si="1"/>
        <v>26024</v>
      </c>
      <c r="M25" s="62">
        <f t="shared" si="1"/>
        <v>22144</v>
      </c>
      <c r="N25" s="62">
        <f t="shared" si="1"/>
        <v>15775</v>
      </c>
      <c r="O25" s="9">
        <f t="shared" si="0"/>
        <v>358067</v>
      </c>
    </row>
    <row r="26" spans="2:15" ht="21" customHeight="1" x14ac:dyDescent="0.2">
      <c r="B26" s="100" t="s">
        <v>101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showRowColHeaders="0" workbookViewId="0">
      <selection activeCell="B2" sqref="B2:L2"/>
    </sheetView>
  </sheetViews>
  <sheetFormatPr defaultRowHeight="12.75" x14ac:dyDescent="0.2"/>
  <cols>
    <col min="2" max="2" width="11" style="17" customWidth="1"/>
    <col min="3" max="11" width="13.42578125" customWidth="1"/>
    <col min="12" max="12" width="13.42578125" style="10" customWidth="1"/>
  </cols>
  <sheetData>
    <row r="1" spans="2:12" ht="18.75" customHeight="1" x14ac:dyDescent="0.2"/>
    <row r="2" spans="2:12" ht="37.5" customHeight="1" x14ac:dyDescent="0.2">
      <c r="B2" s="94" t="s">
        <v>122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ht="63.75" x14ac:dyDescent="0.2">
      <c r="B3" s="11" t="s">
        <v>70</v>
      </c>
      <c r="C3" s="11" t="s">
        <v>109</v>
      </c>
      <c r="D3" s="11" t="s">
        <v>110</v>
      </c>
      <c r="E3" s="11" t="s">
        <v>71</v>
      </c>
      <c r="F3" s="11" t="s">
        <v>72</v>
      </c>
      <c r="G3" s="11" t="s">
        <v>111</v>
      </c>
      <c r="H3" s="11" t="s">
        <v>73</v>
      </c>
      <c r="I3" s="11" t="s">
        <v>74</v>
      </c>
      <c r="J3" s="11" t="s">
        <v>75</v>
      </c>
      <c r="K3" s="11" t="s">
        <v>112</v>
      </c>
      <c r="L3" s="11" t="s">
        <v>76</v>
      </c>
    </row>
    <row r="4" spans="2:12" ht="21" customHeight="1" x14ac:dyDescent="0.2">
      <c r="B4" s="12" t="s">
        <v>77</v>
      </c>
      <c r="C4" s="13">
        <v>16403</v>
      </c>
      <c r="D4" s="13">
        <v>8564</v>
      </c>
      <c r="E4" s="13">
        <v>1143</v>
      </c>
      <c r="F4" s="13">
        <v>4068</v>
      </c>
      <c r="G4" s="13">
        <v>1103</v>
      </c>
      <c r="H4" s="13">
        <v>86195</v>
      </c>
      <c r="I4" s="13">
        <v>4693</v>
      </c>
      <c r="J4" s="13">
        <v>612</v>
      </c>
      <c r="K4" s="2">
        <v>7891</v>
      </c>
      <c r="L4" s="9">
        <f>SUM(C4:K4)</f>
        <v>130672</v>
      </c>
    </row>
    <row r="5" spans="2:12" ht="21" customHeight="1" x14ac:dyDescent="0.2">
      <c r="B5" s="14" t="s">
        <v>45</v>
      </c>
      <c r="C5" s="7">
        <v>12970</v>
      </c>
      <c r="D5" s="7">
        <v>6735</v>
      </c>
      <c r="E5" s="7">
        <v>1040</v>
      </c>
      <c r="F5" s="7">
        <v>3787</v>
      </c>
      <c r="G5" s="7">
        <v>856</v>
      </c>
      <c r="H5" s="7">
        <v>70243</v>
      </c>
      <c r="I5" s="7">
        <v>3213</v>
      </c>
      <c r="J5" s="7">
        <v>560</v>
      </c>
      <c r="K5" s="7">
        <v>8693</v>
      </c>
      <c r="L5" s="15">
        <f t="shared" ref="L5:L16" si="0">SUM(C5:K5)</f>
        <v>108097</v>
      </c>
    </row>
    <row r="6" spans="2:12" ht="21" customHeight="1" x14ac:dyDescent="0.2">
      <c r="B6" s="12" t="s">
        <v>46</v>
      </c>
      <c r="C6" s="13">
        <v>13911</v>
      </c>
      <c r="D6" s="13">
        <v>6599</v>
      </c>
      <c r="E6" s="13">
        <v>963</v>
      </c>
      <c r="F6" s="13">
        <v>3782</v>
      </c>
      <c r="G6" s="13">
        <v>963</v>
      </c>
      <c r="H6" s="13">
        <v>69946</v>
      </c>
      <c r="I6" s="13">
        <v>2927</v>
      </c>
      <c r="J6" s="13">
        <v>615</v>
      </c>
      <c r="K6" s="5">
        <v>10044</v>
      </c>
      <c r="L6" s="9">
        <f t="shared" si="0"/>
        <v>109750</v>
      </c>
    </row>
    <row r="7" spans="2:12" ht="21" customHeight="1" x14ac:dyDescent="0.2">
      <c r="B7" s="14" t="s">
        <v>47</v>
      </c>
      <c r="C7" s="7">
        <v>16980</v>
      </c>
      <c r="D7" s="7">
        <v>6384</v>
      </c>
      <c r="E7" s="7">
        <v>1111</v>
      </c>
      <c r="F7" s="7">
        <v>3775</v>
      </c>
      <c r="G7" s="7">
        <v>1099</v>
      </c>
      <c r="H7" s="7">
        <v>73205</v>
      </c>
      <c r="I7" s="7">
        <v>1997</v>
      </c>
      <c r="J7" s="7">
        <v>707</v>
      </c>
      <c r="K7" s="7">
        <v>7429</v>
      </c>
      <c r="L7" s="15">
        <f t="shared" si="0"/>
        <v>112687</v>
      </c>
    </row>
    <row r="8" spans="2:12" ht="21" customHeight="1" x14ac:dyDescent="0.2">
      <c r="B8" s="12" t="s">
        <v>48</v>
      </c>
      <c r="C8" s="13">
        <v>17566</v>
      </c>
      <c r="D8" s="13">
        <v>7408</v>
      </c>
      <c r="E8" s="13">
        <v>1265</v>
      </c>
      <c r="F8" s="13">
        <v>3884</v>
      </c>
      <c r="G8" s="13">
        <v>1174</v>
      </c>
      <c r="H8" s="13">
        <v>74984</v>
      </c>
      <c r="I8" s="13">
        <v>3861</v>
      </c>
      <c r="J8" s="13">
        <v>733</v>
      </c>
      <c r="K8" s="5">
        <v>4842</v>
      </c>
      <c r="L8" s="9">
        <f t="shared" si="0"/>
        <v>115717</v>
      </c>
    </row>
    <row r="9" spans="2:12" ht="21" customHeight="1" x14ac:dyDescent="0.2">
      <c r="B9" s="14" t="s">
        <v>49</v>
      </c>
      <c r="C9" s="7">
        <v>17592</v>
      </c>
      <c r="D9" s="7">
        <v>7049</v>
      </c>
      <c r="E9" s="7">
        <v>1382</v>
      </c>
      <c r="F9" s="7">
        <v>3450</v>
      </c>
      <c r="G9" s="7">
        <v>1215</v>
      </c>
      <c r="H9" s="7">
        <v>71243</v>
      </c>
      <c r="I9" s="7">
        <v>3018</v>
      </c>
      <c r="J9" s="7">
        <v>618</v>
      </c>
      <c r="K9" s="7">
        <v>4072</v>
      </c>
      <c r="L9" s="15">
        <f t="shared" si="0"/>
        <v>109639</v>
      </c>
    </row>
    <row r="10" spans="2:12" ht="21" customHeight="1" x14ac:dyDescent="0.2">
      <c r="B10" s="12" t="s">
        <v>50</v>
      </c>
      <c r="C10" s="13">
        <v>16461</v>
      </c>
      <c r="D10" s="13">
        <v>8139</v>
      </c>
      <c r="E10" s="13">
        <v>2649</v>
      </c>
      <c r="F10" s="13">
        <v>5333</v>
      </c>
      <c r="G10" s="13">
        <v>1369</v>
      </c>
      <c r="H10" s="13">
        <v>79724</v>
      </c>
      <c r="I10" s="13">
        <v>2923</v>
      </c>
      <c r="J10" s="13">
        <v>689</v>
      </c>
      <c r="K10" s="5">
        <v>10349</v>
      </c>
      <c r="L10" s="9">
        <f t="shared" si="0"/>
        <v>127636</v>
      </c>
    </row>
    <row r="11" spans="2:12" ht="21" customHeight="1" x14ac:dyDescent="0.2">
      <c r="B11" s="14" t="s">
        <v>78</v>
      </c>
      <c r="C11" s="7">
        <v>16744</v>
      </c>
      <c r="D11" s="7">
        <v>7942</v>
      </c>
      <c r="E11" s="7">
        <v>1860</v>
      </c>
      <c r="F11" s="7">
        <v>4444</v>
      </c>
      <c r="G11" s="7">
        <v>1532</v>
      </c>
      <c r="H11" s="7">
        <v>92292</v>
      </c>
      <c r="I11" s="7">
        <v>2761</v>
      </c>
      <c r="J11" s="7">
        <v>656</v>
      </c>
      <c r="K11" s="7">
        <v>12436</v>
      </c>
      <c r="L11" s="15">
        <f t="shared" si="0"/>
        <v>140667</v>
      </c>
    </row>
    <row r="12" spans="2:12" ht="21" customHeight="1" x14ac:dyDescent="0.2">
      <c r="B12" s="12" t="s">
        <v>79</v>
      </c>
      <c r="C12" s="13">
        <v>13996</v>
      </c>
      <c r="D12" s="13">
        <v>7541</v>
      </c>
      <c r="E12" s="13">
        <v>1589</v>
      </c>
      <c r="F12" s="13">
        <v>3858</v>
      </c>
      <c r="G12" s="13">
        <v>1496</v>
      </c>
      <c r="H12" s="13">
        <v>87766</v>
      </c>
      <c r="I12" s="13">
        <v>4220</v>
      </c>
      <c r="J12" s="13">
        <v>662</v>
      </c>
      <c r="K12" s="5">
        <v>12588</v>
      </c>
      <c r="L12" s="9">
        <f t="shared" si="0"/>
        <v>133716</v>
      </c>
    </row>
    <row r="13" spans="2:12" ht="21" customHeight="1" x14ac:dyDescent="0.2">
      <c r="B13" s="14" t="s">
        <v>51</v>
      </c>
      <c r="C13" s="7">
        <v>13556</v>
      </c>
      <c r="D13" s="7">
        <v>7850</v>
      </c>
      <c r="E13" s="7">
        <v>1507</v>
      </c>
      <c r="F13" s="7">
        <v>4633</v>
      </c>
      <c r="G13" s="7">
        <v>1689</v>
      </c>
      <c r="H13" s="7">
        <v>85097</v>
      </c>
      <c r="I13" s="7">
        <v>5693</v>
      </c>
      <c r="J13" s="7">
        <v>674</v>
      </c>
      <c r="K13" s="7">
        <v>11074</v>
      </c>
      <c r="L13" s="15">
        <v>131773</v>
      </c>
    </row>
    <row r="14" spans="2:12" ht="21" customHeight="1" x14ac:dyDescent="0.2">
      <c r="B14" s="12" t="s">
        <v>52</v>
      </c>
      <c r="C14" s="13">
        <v>12253</v>
      </c>
      <c r="D14" s="13">
        <v>7529</v>
      </c>
      <c r="E14" s="13">
        <v>1326</v>
      </c>
      <c r="F14" s="13">
        <v>3762</v>
      </c>
      <c r="G14" s="13">
        <v>1103</v>
      </c>
      <c r="H14" s="13">
        <v>74400</v>
      </c>
      <c r="I14" s="13">
        <v>4315</v>
      </c>
      <c r="J14" s="13">
        <v>571</v>
      </c>
      <c r="K14" s="5">
        <v>10049</v>
      </c>
      <c r="L14" s="15">
        <f t="shared" si="0"/>
        <v>115308</v>
      </c>
    </row>
    <row r="15" spans="2:12" ht="21" customHeight="1" x14ac:dyDescent="0.2">
      <c r="B15" s="14" t="s">
        <v>53</v>
      </c>
      <c r="C15" s="7">
        <v>8981</v>
      </c>
      <c r="D15" s="7">
        <v>5828</v>
      </c>
      <c r="E15" s="7">
        <v>751</v>
      </c>
      <c r="F15" s="7">
        <v>3360</v>
      </c>
      <c r="G15" s="7">
        <v>725</v>
      </c>
      <c r="H15" s="7">
        <v>54729</v>
      </c>
      <c r="I15" s="7">
        <v>3486</v>
      </c>
      <c r="J15" s="7">
        <v>348</v>
      </c>
      <c r="K15" s="7">
        <v>7210</v>
      </c>
      <c r="L15" s="15">
        <f t="shared" si="0"/>
        <v>85418</v>
      </c>
    </row>
    <row r="16" spans="2:12" s="10" customFormat="1" ht="30" customHeight="1" x14ac:dyDescent="0.2">
      <c r="B16" s="64" t="s">
        <v>0</v>
      </c>
      <c r="C16" s="16">
        <f>SUM(C4:C15)</f>
        <v>177413</v>
      </c>
      <c r="D16" s="16">
        <f t="shared" ref="D16:K16" si="1">SUM(D4:D15)</f>
        <v>87568</v>
      </c>
      <c r="E16" s="16">
        <f t="shared" si="1"/>
        <v>16586</v>
      </c>
      <c r="F16" s="16">
        <f t="shared" si="1"/>
        <v>48136</v>
      </c>
      <c r="G16" s="16">
        <f t="shared" si="1"/>
        <v>14324</v>
      </c>
      <c r="H16" s="16">
        <f t="shared" si="1"/>
        <v>919824</v>
      </c>
      <c r="I16" s="16">
        <f t="shared" si="1"/>
        <v>43107</v>
      </c>
      <c r="J16" s="16">
        <f t="shared" si="1"/>
        <v>7445</v>
      </c>
      <c r="K16" s="16">
        <f t="shared" si="1"/>
        <v>106677</v>
      </c>
      <c r="L16" s="9">
        <f t="shared" si="0"/>
        <v>1421080</v>
      </c>
    </row>
    <row r="17" spans="2:12" ht="21" customHeight="1" x14ac:dyDescent="0.2">
      <c r="B17" s="95" t="s">
        <v>102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</sheetData>
  <mergeCells count="2">
    <mergeCell ref="B2:L2"/>
    <mergeCell ref="B17:L17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0" customWidth="1"/>
    <col min="2" max="2" width="18.7109375" style="50" customWidth="1"/>
    <col min="3" max="14" width="9.85546875" style="51" customWidth="1"/>
    <col min="15" max="15" width="9.85546875" style="52" customWidth="1"/>
    <col min="16" max="16384" width="8" style="50"/>
  </cols>
  <sheetData>
    <row r="1" spans="2:18" ht="18.75" customHeight="1" x14ac:dyDescent="0.2"/>
    <row r="2" spans="2:18" ht="37.5" customHeight="1" x14ac:dyDescent="0.2">
      <c r="B2" s="97" t="s">
        <v>123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2:18" ht="19.5" customHeight="1" x14ac:dyDescent="0.2">
      <c r="B3" s="104" t="s">
        <v>44</v>
      </c>
      <c r="C3" s="102" t="s">
        <v>98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8" ht="37.5" customHeight="1" x14ac:dyDescent="0.2">
      <c r="B4" s="105"/>
      <c r="C4" s="11" t="s">
        <v>77</v>
      </c>
      <c r="D4" s="11" t="s">
        <v>45</v>
      </c>
      <c r="E4" s="11" t="s">
        <v>46</v>
      </c>
      <c r="F4" s="11" t="s">
        <v>47</v>
      </c>
      <c r="G4" s="36" t="s">
        <v>48</v>
      </c>
      <c r="H4" s="11" t="s">
        <v>49</v>
      </c>
      <c r="I4" s="36" t="s">
        <v>50</v>
      </c>
      <c r="J4" s="11" t="s">
        <v>78</v>
      </c>
      <c r="K4" s="11" t="s">
        <v>80</v>
      </c>
      <c r="L4" s="11" t="s">
        <v>51</v>
      </c>
      <c r="M4" s="11" t="s">
        <v>52</v>
      </c>
      <c r="N4" s="11" t="s">
        <v>53</v>
      </c>
      <c r="O4" s="60" t="s">
        <v>0</v>
      </c>
    </row>
    <row r="5" spans="2:18" ht="21" customHeight="1" x14ac:dyDescent="0.2">
      <c r="B5" s="8" t="s">
        <v>81</v>
      </c>
      <c r="C5" s="13">
        <v>33568</v>
      </c>
      <c r="D5" s="13">
        <v>31628</v>
      </c>
      <c r="E5" s="13">
        <v>31631</v>
      </c>
      <c r="F5" s="13">
        <v>29896</v>
      </c>
      <c r="G5" s="13">
        <v>28214</v>
      </c>
      <c r="H5" s="13">
        <v>26391</v>
      </c>
      <c r="I5" s="13">
        <v>32783</v>
      </c>
      <c r="J5" s="5">
        <v>35091</v>
      </c>
      <c r="K5" s="5">
        <v>34030</v>
      </c>
      <c r="L5" s="5">
        <v>34529</v>
      </c>
      <c r="M5" s="5">
        <v>31170</v>
      </c>
      <c r="N5" s="5">
        <v>23014</v>
      </c>
      <c r="O5" s="9">
        <f>SUM(C5:N5)</f>
        <v>371945</v>
      </c>
      <c r="P5" s="89"/>
      <c r="Q5" s="89"/>
      <c r="R5" s="89"/>
    </row>
    <row r="6" spans="2:18" ht="21" customHeight="1" x14ac:dyDescent="0.2">
      <c r="B6" s="21" t="s">
        <v>54</v>
      </c>
      <c r="C6" s="7">
        <v>6295</v>
      </c>
      <c r="D6" s="7">
        <v>4816</v>
      </c>
      <c r="E6" s="7">
        <v>4493</v>
      </c>
      <c r="F6" s="7">
        <v>5388</v>
      </c>
      <c r="G6" s="7">
        <v>5602</v>
      </c>
      <c r="H6" s="7">
        <v>5405</v>
      </c>
      <c r="I6" s="7">
        <v>5717</v>
      </c>
      <c r="J6" s="7">
        <v>6869</v>
      </c>
      <c r="K6" s="7">
        <v>6718</v>
      </c>
      <c r="L6" s="7">
        <v>7827</v>
      </c>
      <c r="M6" s="7">
        <v>5475</v>
      </c>
      <c r="N6" s="7">
        <v>4048</v>
      </c>
      <c r="O6" s="15">
        <f t="shared" ref="O6:O25" si="0">SUM(C6:N6)</f>
        <v>68653</v>
      </c>
      <c r="P6" s="89"/>
      <c r="Q6" s="89"/>
      <c r="R6" s="89"/>
    </row>
    <row r="7" spans="2:18" ht="21" customHeight="1" x14ac:dyDescent="0.2">
      <c r="B7" s="8" t="s">
        <v>55</v>
      </c>
      <c r="C7" s="13">
        <v>4380</v>
      </c>
      <c r="D7" s="13">
        <v>3447</v>
      </c>
      <c r="E7" s="13">
        <v>3628</v>
      </c>
      <c r="F7" s="13">
        <v>3801</v>
      </c>
      <c r="G7" s="13">
        <v>4148</v>
      </c>
      <c r="H7" s="5">
        <v>3941</v>
      </c>
      <c r="I7" s="13">
        <v>4460</v>
      </c>
      <c r="J7" s="5">
        <v>4962</v>
      </c>
      <c r="K7" s="5">
        <v>4923</v>
      </c>
      <c r="L7" s="5">
        <v>4364</v>
      </c>
      <c r="M7" s="5">
        <v>3978</v>
      </c>
      <c r="N7" s="5">
        <v>3143</v>
      </c>
      <c r="O7" s="9">
        <f t="shared" si="0"/>
        <v>49175</v>
      </c>
      <c r="P7" s="89"/>
      <c r="Q7" s="89"/>
      <c r="R7" s="89"/>
    </row>
    <row r="8" spans="2:18" ht="21" customHeight="1" x14ac:dyDescent="0.2">
      <c r="B8" s="21" t="s">
        <v>56</v>
      </c>
      <c r="C8" s="7">
        <v>3668</v>
      </c>
      <c r="D8" s="7">
        <v>2838</v>
      </c>
      <c r="E8" s="7">
        <v>2958</v>
      </c>
      <c r="F8" s="7">
        <v>3097</v>
      </c>
      <c r="G8" s="7">
        <v>3276</v>
      </c>
      <c r="H8" s="7">
        <v>3120</v>
      </c>
      <c r="I8" s="7">
        <v>3734</v>
      </c>
      <c r="J8" s="7">
        <v>4218</v>
      </c>
      <c r="K8" s="7">
        <v>3841</v>
      </c>
      <c r="L8" s="7">
        <v>3706</v>
      </c>
      <c r="M8" s="7">
        <v>3453</v>
      </c>
      <c r="N8" s="7">
        <v>2354</v>
      </c>
      <c r="O8" s="15">
        <f t="shared" si="0"/>
        <v>40263</v>
      </c>
      <c r="P8" s="89"/>
      <c r="Q8" s="89"/>
      <c r="R8" s="89"/>
    </row>
    <row r="9" spans="2:18" ht="21" customHeight="1" x14ac:dyDescent="0.2">
      <c r="B9" s="8" t="s">
        <v>88</v>
      </c>
      <c r="C9" s="13">
        <v>7376</v>
      </c>
      <c r="D9" s="13">
        <v>5774</v>
      </c>
      <c r="E9" s="13">
        <v>5914</v>
      </c>
      <c r="F9" s="13">
        <v>6195</v>
      </c>
      <c r="G9" s="13">
        <v>6561</v>
      </c>
      <c r="H9" s="13">
        <v>6517</v>
      </c>
      <c r="I9" s="5">
        <v>6963</v>
      </c>
      <c r="J9" s="5">
        <v>7775</v>
      </c>
      <c r="K9" s="1">
        <v>7683</v>
      </c>
      <c r="L9" s="5">
        <v>7015</v>
      </c>
      <c r="M9" s="5">
        <v>6695</v>
      </c>
      <c r="N9" s="5">
        <v>4637</v>
      </c>
      <c r="O9" s="9">
        <f t="shared" si="0"/>
        <v>79105</v>
      </c>
      <c r="P9" s="89"/>
      <c r="Q9" s="89"/>
      <c r="R9" s="89"/>
    </row>
    <row r="10" spans="2:18" ht="21" customHeight="1" x14ac:dyDescent="0.2">
      <c r="B10" s="21" t="s">
        <v>57</v>
      </c>
      <c r="C10" s="7">
        <v>6027</v>
      </c>
      <c r="D10" s="7">
        <v>4275</v>
      </c>
      <c r="E10" s="7">
        <v>4279</v>
      </c>
      <c r="F10" s="7">
        <v>4893</v>
      </c>
      <c r="G10" s="7">
        <v>5661</v>
      </c>
      <c r="H10" s="7">
        <v>4884</v>
      </c>
      <c r="I10" s="7">
        <v>5594</v>
      </c>
      <c r="J10" s="7">
        <v>5983</v>
      </c>
      <c r="K10" s="7">
        <v>5294</v>
      </c>
      <c r="L10" s="7">
        <v>5370</v>
      </c>
      <c r="M10" s="7">
        <v>4884</v>
      </c>
      <c r="N10" s="7">
        <v>3634</v>
      </c>
      <c r="O10" s="15">
        <f t="shared" si="0"/>
        <v>60778</v>
      </c>
      <c r="P10" s="89"/>
      <c r="Q10" s="89"/>
      <c r="R10" s="89"/>
    </row>
    <row r="11" spans="2:18" ht="21" customHeight="1" x14ac:dyDescent="0.2">
      <c r="B11" s="8" t="s">
        <v>58</v>
      </c>
      <c r="C11" s="13">
        <v>4919</v>
      </c>
      <c r="D11" s="13">
        <v>4002</v>
      </c>
      <c r="E11" s="13">
        <v>4064</v>
      </c>
      <c r="F11" s="13">
        <v>4319</v>
      </c>
      <c r="G11" s="13">
        <v>4558</v>
      </c>
      <c r="H11" s="13">
        <v>4292</v>
      </c>
      <c r="I11" s="5">
        <v>4881</v>
      </c>
      <c r="J11" s="5">
        <v>5380</v>
      </c>
      <c r="K11" s="5">
        <v>5141</v>
      </c>
      <c r="L11" s="5">
        <v>4903</v>
      </c>
      <c r="M11" s="5">
        <v>4142</v>
      </c>
      <c r="N11" s="5">
        <v>3314</v>
      </c>
      <c r="O11" s="9">
        <f t="shared" si="0"/>
        <v>53915</v>
      </c>
      <c r="P11" s="89"/>
      <c r="Q11" s="89"/>
      <c r="R11" s="89"/>
    </row>
    <row r="12" spans="2:18" ht="21" customHeight="1" x14ac:dyDescent="0.2">
      <c r="B12" s="21" t="s">
        <v>59</v>
      </c>
      <c r="C12" s="7">
        <v>6669</v>
      </c>
      <c r="D12" s="7">
        <v>5431</v>
      </c>
      <c r="E12" s="7">
        <v>6545</v>
      </c>
      <c r="F12" s="7">
        <v>5215</v>
      </c>
      <c r="G12" s="7">
        <v>5938</v>
      </c>
      <c r="H12" s="7">
        <v>5374</v>
      </c>
      <c r="I12" s="7">
        <v>5991</v>
      </c>
      <c r="J12" s="7">
        <v>6727</v>
      </c>
      <c r="K12" s="7">
        <v>6355</v>
      </c>
      <c r="L12" s="7">
        <v>7219</v>
      </c>
      <c r="M12" s="7">
        <v>5335</v>
      </c>
      <c r="N12" s="7">
        <v>4131</v>
      </c>
      <c r="O12" s="15">
        <f t="shared" si="0"/>
        <v>70930</v>
      </c>
      <c r="P12" s="89"/>
      <c r="Q12" s="89"/>
      <c r="R12" s="89"/>
    </row>
    <row r="13" spans="2:18" ht="21" customHeight="1" x14ac:dyDescent="0.2">
      <c r="B13" s="8" t="s">
        <v>91</v>
      </c>
      <c r="C13" s="13">
        <v>6829</v>
      </c>
      <c r="D13" s="13">
        <v>5290</v>
      </c>
      <c r="E13" s="13">
        <v>5130</v>
      </c>
      <c r="F13" s="13">
        <v>5335</v>
      </c>
      <c r="G13" s="13">
        <v>5736</v>
      </c>
      <c r="H13" s="13">
        <v>5393</v>
      </c>
      <c r="I13" s="5">
        <v>6194</v>
      </c>
      <c r="J13" s="5">
        <v>6740</v>
      </c>
      <c r="K13" s="5">
        <v>6858</v>
      </c>
      <c r="L13" s="5">
        <v>6536</v>
      </c>
      <c r="M13" s="5">
        <v>5596</v>
      </c>
      <c r="N13" s="5">
        <v>4301</v>
      </c>
      <c r="O13" s="9">
        <f t="shared" si="0"/>
        <v>69938</v>
      </c>
      <c r="P13" s="89"/>
      <c r="Q13" s="89"/>
      <c r="R13" s="89"/>
    </row>
    <row r="14" spans="2:18" ht="21" customHeight="1" x14ac:dyDescent="0.2">
      <c r="B14" s="21" t="s">
        <v>60</v>
      </c>
      <c r="C14" s="7">
        <v>3463</v>
      </c>
      <c r="D14" s="7">
        <v>2853</v>
      </c>
      <c r="E14" s="7">
        <v>2855</v>
      </c>
      <c r="F14" s="7">
        <v>2935</v>
      </c>
      <c r="G14" s="7">
        <v>3163</v>
      </c>
      <c r="H14" s="7">
        <v>3051</v>
      </c>
      <c r="I14" s="7">
        <v>3396</v>
      </c>
      <c r="J14" s="7">
        <v>3974</v>
      </c>
      <c r="K14" s="7">
        <v>3841</v>
      </c>
      <c r="L14" s="7">
        <v>3683</v>
      </c>
      <c r="M14" s="7">
        <v>2968</v>
      </c>
      <c r="N14" s="7">
        <v>2168</v>
      </c>
      <c r="O14" s="15">
        <f t="shared" si="0"/>
        <v>38350</v>
      </c>
      <c r="P14" s="89"/>
      <c r="Q14" s="89"/>
      <c r="R14" s="89"/>
    </row>
    <row r="15" spans="2:18" ht="21" customHeight="1" x14ac:dyDescent="0.2">
      <c r="B15" s="8" t="s">
        <v>61</v>
      </c>
      <c r="C15" s="5">
        <v>4222</v>
      </c>
      <c r="D15" s="5">
        <v>3296</v>
      </c>
      <c r="E15" s="5">
        <v>3537</v>
      </c>
      <c r="F15" s="5">
        <v>3775</v>
      </c>
      <c r="G15" s="5">
        <v>4077</v>
      </c>
      <c r="H15" s="5">
        <v>3872</v>
      </c>
      <c r="I15" s="5">
        <v>4197</v>
      </c>
      <c r="J15" s="5">
        <v>4746</v>
      </c>
      <c r="K15" s="5">
        <v>4400</v>
      </c>
      <c r="L15" s="5">
        <v>4398</v>
      </c>
      <c r="M15" s="5">
        <v>3926</v>
      </c>
      <c r="N15" s="5">
        <v>2932</v>
      </c>
      <c r="O15" s="9">
        <f t="shared" si="0"/>
        <v>47378</v>
      </c>
      <c r="P15" s="89"/>
      <c r="Q15" s="89"/>
      <c r="R15" s="89"/>
    </row>
    <row r="16" spans="2:18" ht="21" customHeight="1" x14ac:dyDescent="0.2">
      <c r="B16" s="21" t="s">
        <v>89</v>
      </c>
      <c r="C16" s="7">
        <v>4158</v>
      </c>
      <c r="D16" s="7">
        <v>3219</v>
      </c>
      <c r="E16" s="7">
        <v>3059</v>
      </c>
      <c r="F16" s="7">
        <v>3354</v>
      </c>
      <c r="G16" s="7">
        <v>3744</v>
      </c>
      <c r="H16" s="7">
        <v>3598</v>
      </c>
      <c r="I16" s="7">
        <v>3632</v>
      </c>
      <c r="J16" s="7">
        <v>3926</v>
      </c>
      <c r="K16" s="7">
        <v>3721</v>
      </c>
      <c r="L16" s="7">
        <v>3865</v>
      </c>
      <c r="M16" s="7">
        <v>3833</v>
      </c>
      <c r="N16" s="7">
        <v>2690</v>
      </c>
      <c r="O16" s="15">
        <f t="shared" si="0"/>
        <v>42799</v>
      </c>
      <c r="P16" s="89"/>
      <c r="Q16" s="89"/>
      <c r="R16" s="89"/>
    </row>
    <row r="17" spans="2:18" ht="21" customHeight="1" x14ac:dyDescent="0.2">
      <c r="B17" s="8" t="s">
        <v>62</v>
      </c>
      <c r="C17" s="13">
        <v>1904</v>
      </c>
      <c r="D17" s="5">
        <v>1631</v>
      </c>
      <c r="E17" s="5">
        <v>1663</v>
      </c>
      <c r="F17" s="5">
        <v>1802</v>
      </c>
      <c r="G17" s="5">
        <v>1963</v>
      </c>
      <c r="H17" s="5">
        <v>1649</v>
      </c>
      <c r="I17" s="5">
        <v>1902</v>
      </c>
      <c r="J17" s="5">
        <v>2150</v>
      </c>
      <c r="K17" s="5">
        <v>2263</v>
      </c>
      <c r="L17" s="5">
        <v>2014</v>
      </c>
      <c r="M17" s="5">
        <v>1852</v>
      </c>
      <c r="N17" s="5">
        <v>1163</v>
      </c>
      <c r="O17" s="9">
        <f t="shared" si="0"/>
        <v>21956</v>
      </c>
      <c r="P17" s="89"/>
      <c r="Q17" s="89"/>
      <c r="R17" s="89"/>
    </row>
    <row r="18" spans="2:18" ht="21" customHeight="1" x14ac:dyDescent="0.2">
      <c r="B18" s="21" t="s">
        <v>63</v>
      </c>
      <c r="C18" s="7">
        <v>14769</v>
      </c>
      <c r="D18" s="7">
        <v>11670</v>
      </c>
      <c r="E18" s="7">
        <v>12084</v>
      </c>
      <c r="F18" s="7">
        <v>12857</v>
      </c>
      <c r="G18" s="7">
        <v>13070</v>
      </c>
      <c r="H18" s="7">
        <v>12241</v>
      </c>
      <c r="I18" s="7">
        <v>13653</v>
      </c>
      <c r="J18" s="7">
        <v>15179</v>
      </c>
      <c r="K18" s="7">
        <v>14468</v>
      </c>
      <c r="L18" s="7">
        <v>13911</v>
      </c>
      <c r="M18" s="7">
        <v>12171</v>
      </c>
      <c r="N18" s="7">
        <v>9218</v>
      </c>
      <c r="O18" s="15">
        <f t="shared" si="0"/>
        <v>155291</v>
      </c>
      <c r="P18" s="89"/>
      <c r="Q18" s="89"/>
      <c r="R18" s="89"/>
    </row>
    <row r="19" spans="2:18" ht="21" customHeight="1" x14ac:dyDescent="0.2">
      <c r="B19" s="8" t="s">
        <v>64</v>
      </c>
      <c r="C19" s="13">
        <v>3255</v>
      </c>
      <c r="D19" s="5">
        <v>2756</v>
      </c>
      <c r="E19" s="5">
        <v>2722</v>
      </c>
      <c r="F19" s="5">
        <v>2903</v>
      </c>
      <c r="G19" s="5">
        <v>3140</v>
      </c>
      <c r="H19" s="5">
        <v>3082</v>
      </c>
      <c r="I19" s="5">
        <v>3381</v>
      </c>
      <c r="J19" s="5">
        <v>3981</v>
      </c>
      <c r="K19" s="5">
        <v>3646</v>
      </c>
      <c r="L19" s="5">
        <v>3408</v>
      </c>
      <c r="M19" s="5">
        <v>3022</v>
      </c>
      <c r="N19" s="5">
        <v>2381</v>
      </c>
      <c r="O19" s="9">
        <f t="shared" si="0"/>
        <v>37677</v>
      </c>
      <c r="P19" s="89"/>
      <c r="Q19" s="89"/>
      <c r="R19" s="89"/>
    </row>
    <row r="20" spans="2:18" ht="21" customHeight="1" x14ac:dyDescent="0.2">
      <c r="B20" s="21" t="s">
        <v>65</v>
      </c>
      <c r="C20" s="7">
        <v>6718</v>
      </c>
      <c r="D20" s="7">
        <v>5421</v>
      </c>
      <c r="E20" s="7">
        <v>5415</v>
      </c>
      <c r="F20" s="7">
        <v>5726</v>
      </c>
      <c r="G20" s="7">
        <v>6287</v>
      </c>
      <c r="H20" s="7">
        <v>5959</v>
      </c>
      <c r="I20" s="7">
        <v>6704</v>
      </c>
      <c r="J20" s="7">
        <v>7364</v>
      </c>
      <c r="K20" s="7">
        <v>6581</v>
      </c>
      <c r="L20" s="7">
        <v>6466</v>
      </c>
      <c r="M20" s="7">
        <v>5661</v>
      </c>
      <c r="N20" s="7">
        <v>4264</v>
      </c>
      <c r="O20" s="15">
        <f t="shared" si="0"/>
        <v>72566</v>
      </c>
      <c r="P20" s="89"/>
      <c r="Q20" s="89"/>
      <c r="R20" s="89"/>
    </row>
    <row r="21" spans="2:18" ht="21" customHeight="1" x14ac:dyDescent="0.2">
      <c r="B21" s="8" t="s">
        <v>66</v>
      </c>
      <c r="C21" s="13">
        <v>2309</v>
      </c>
      <c r="D21" s="13">
        <v>1924</v>
      </c>
      <c r="E21" s="5">
        <v>2160</v>
      </c>
      <c r="F21" s="13">
        <v>2205</v>
      </c>
      <c r="G21" s="13">
        <v>2210</v>
      </c>
      <c r="H21" s="5">
        <v>2050</v>
      </c>
      <c r="I21" s="5">
        <v>2538</v>
      </c>
      <c r="J21" s="5">
        <v>2791</v>
      </c>
      <c r="K21" s="5">
        <v>2512</v>
      </c>
      <c r="L21" s="5">
        <v>2428</v>
      </c>
      <c r="M21" s="5">
        <v>2115</v>
      </c>
      <c r="N21" s="5">
        <v>1436</v>
      </c>
      <c r="O21" s="9">
        <f t="shared" si="0"/>
        <v>26678</v>
      </c>
      <c r="P21" s="89"/>
      <c r="Q21" s="89"/>
      <c r="R21" s="89"/>
    </row>
    <row r="22" spans="2:18" ht="21" customHeight="1" x14ac:dyDescent="0.2">
      <c r="B22" s="21" t="s">
        <v>67</v>
      </c>
      <c r="C22" s="7">
        <v>3019</v>
      </c>
      <c r="D22" s="7">
        <v>2188</v>
      </c>
      <c r="E22" s="7">
        <v>2262</v>
      </c>
      <c r="F22" s="7">
        <v>2402</v>
      </c>
      <c r="G22" s="7">
        <v>2552</v>
      </c>
      <c r="H22" s="7">
        <v>2812</v>
      </c>
      <c r="I22" s="7">
        <v>2909</v>
      </c>
      <c r="J22" s="7">
        <v>3121</v>
      </c>
      <c r="K22" s="7">
        <v>3209</v>
      </c>
      <c r="L22" s="7">
        <v>2959</v>
      </c>
      <c r="M22" s="7">
        <v>2454</v>
      </c>
      <c r="N22" s="7">
        <v>1851</v>
      </c>
      <c r="O22" s="15">
        <f t="shared" si="0"/>
        <v>31738</v>
      </c>
      <c r="P22" s="89"/>
      <c r="Q22" s="89"/>
      <c r="R22" s="89"/>
    </row>
    <row r="23" spans="2:18" ht="21" customHeight="1" x14ac:dyDescent="0.2">
      <c r="B23" s="8" t="s">
        <v>68</v>
      </c>
      <c r="C23" s="13">
        <v>4124</v>
      </c>
      <c r="D23" s="13">
        <v>3427</v>
      </c>
      <c r="E23" s="5">
        <v>3511</v>
      </c>
      <c r="F23" s="13">
        <v>3418</v>
      </c>
      <c r="G23" s="5">
        <v>3718</v>
      </c>
      <c r="H23" s="5">
        <v>3974</v>
      </c>
      <c r="I23" s="5">
        <v>4189</v>
      </c>
      <c r="J23" s="5">
        <v>4543</v>
      </c>
      <c r="K23" s="5">
        <v>4638</v>
      </c>
      <c r="L23" s="5">
        <v>4615</v>
      </c>
      <c r="M23" s="5">
        <v>4329</v>
      </c>
      <c r="N23" s="5">
        <v>2436</v>
      </c>
      <c r="O23" s="9">
        <f t="shared" si="0"/>
        <v>46922</v>
      </c>
      <c r="P23" s="89"/>
      <c r="Q23" s="89"/>
      <c r="R23" s="89"/>
    </row>
    <row r="24" spans="2:18" ht="21" customHeight="1" x14ac:dyDescent="0.2">
      <c r="B24" s="21" t="s">
        <v>69</v>
      </c>
      <c r="C24" s="7">
        <v>3090</v>
      </c>
      <c r="D24" s="7">
        <v>2337</v>
      </c>
      <c r="E24" s="7">
        <v>2376</v>
      </c>
      <c r="F24" s="7">
        <v>2651</v>
      </c>
      <c r="G24" s="7">
        <v>2610</v>
      </c>
      <c r="H24" s="7">
        <v>2555</v>
      </c>
      <c r="I24" s="7">
        <v>2800</v>
      </c>
      <c r="J24" s="7">
        <v>3129</v>
      </c>
      <c r="K24" s="7">
        <v>2904</v>
      </c>
      <c r="L24" s="7">
        <v>2882</v>
      </c>
      <c r="M24" s="7">
        <v>2686</v>
      </c>
      <c r="N24" s="7">
        <v>2044</v>
      </c>
      <c r="O24" s="15">
        <f t="shared" si="0"/>
        <v>32064</v>
      </c>
      <c r="P24" s="89"/>
      <c r="Q24" s="89"/>
      <c r="R24" s="89"/>
    </row>
    <row r="25" spans="2:18" ht="30" customHeight="1" x14ac:dyDescent="0.2">
      <c r="B25" s="8" t="s">
        <v>9</v>
      </c>
      <c r="C25" s="9">
        <f>SUM(C5:C24)</f>
        <v>130762</v>
      </c>
      <c r="D25" s="9">
        <f t="shared" ref="D25:N25" si="1">SUM(D5:D24)</f>
        <v>108223</v>
      </c>
      <c r="E25" s="9">
        <f t="shared" si="1"/>
        <v>110286</v>
      </c>
      <c r="F25" s="9">
        <f t="shared" si="1"/>
        <v>112167</v>
      </c>
      <c r="G25" s="9">
        <f t="shared" si="1"/>
        <v>116228</v>
      </c>
      <c r="H25" s="9">
        <f t="shared" si="1"/>
        <v>110160</v>
      </c>
      <c r="I25" s="9">
        <f t="shared" si="1"/>
        <v>125618</v>
      </c>
      <c r="J25" s="9">
        <f t="shared" si="1"/>
        <v>138649</v>
      </c>
      <c r="K25" s="9">
        <f t="shared" si="1"/>
        <v>133026</v>
      </c>
      <c r="L25" s="9">
        <f t="shared" si="1"/>
        <v>132098</v>
      </c>
      <c r="M25" s="9">
        <f t="shared" si="1"/>
        <v>115745</v>
      </c>
      <c r="N25" s="9">
        <f t="shared" si="1"/>
        <v>85159</v>
      </c>
      <c r="O25" s="9">
        <f t="shared" si="0"/>
        <v>1418121</v>
      </c>
    </row>
    <row r="26" spans="2:18" ht="21" customHeight="1" x14ac:dyDescent="0.2">
      <c r="B26" s="109" t="s">
        <v>100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</row>
  </sheetData>
  <mergeCells count="4">
    <mergeCell ref="B26:O26"/>
    <mergeCell ref="C3:O3"/>
    <mergeCell ref="B3:B4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>
    <oddFooter xml:space="preserve"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3" customWidth="1"/>
    <col min="2" max="2" width="18.7109375" style="53" customWidth="1"/>
    <col min="3" max="14" width="9.85546875" style="53" customWidth="1"/>
    <col min="15" max="15" width="9.85546875" style="54" customWidth="1"/>
    <col min="16" max="16384" width="8" style="53"/>
  </cols>
  <sheetData>
    <row r="1" spans="2:15" ht="18.75" customHeight="1" x14ac:dyDescent="0.2"/>
    <row r="2" spans="2:15" ht="37.5" customHeight="1" x14ac:dyDescent="0.2">
      <c r="B2" s="114" t="s">
        <v>124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9.5" customHeight="1" x14ac:dyDescent="0.2">
      <c r="B3" s="104" t="s">
        <v>44</v>
      </c>
      <c r="C3" s="102" t="s">
        <v>99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37.5" customHeight="1" x14ac:dyDescent="0.2">
      <c r="B4" s="105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36" t="s">
        <v>0</v>
      </c>
    </row>
    <row r="5" spans="2:15" ht="18" customHeight="1" x14ac:dyDescent="0.2">
      <c r="B5" s="8" t="s">
        <v>81</v>
      </c>
      <c r="C5" s="61">
        <v>10395</v>
      </c>
      <c r="D5" s="61">
        <v>9231</v>
      </c>
      <c r="E5" s="61">
        <v>9666</v>
      </c>
      <c r="F5" s="61">
        <v>10648</v>
      </c>
      <c r="G5" s="61">
        <v>12580</v>
      </c>
      <c r="H5" s="61">
        <v>12256</v>
      </c>
      <c r="I5" s="61">
        <v>12552</v>
      </c>
      <c r="J5" s="61">
        <v>10609</v>
      </c>
      <c r="K5" s="61">
        <v>8531</v>
      </c>
      <c r="L5" s="61">
        <v>8144</v>
      </c>
      <c r="M5" s="61">
        <v>6865</v>
      </c>
      <c r="N5" s="61">
        <v>5850</v>
      </c>
      <c r="O5" s="62">
        <f>SUM(C5:N5)</f>
        <v>117327</v>
      </c>
    </row>
    <row r="6" spans="2:15" ht="18" customHeight="1" x14ac:dyDescent="0.2">
      <c r="B6" s="21" t="s">
        <v>54</v>
      </c>
      <c r="C6" s="6">
        <v>1371</v>
      </c>
      <c r="D6" s="6">
        <v>1028</v>
      </c>
      <c r="E6" s="6">
        <v>1203</v>
      </c>
      <c r="F6" s="6">
        <v>1338</v>
      </c>
      <c r="G6" s="6">
        <v>1818</v>
      </c>
      <c r="H6" s="6">
        <v>1827</v>
      </c>
      <c r="I6" s="6">
        <v>1972</v>
      </c>
      <c r="J6" s="6">
        <v>1606</v>
      </c>
      <c r="K6" s="6">
        <v>986</v>
      </c>
      <c r="L6" s="6">
        <v>933</v>
      </c>
      <c r="M6" s="6">
        <v>819</v>
      </c>
      <c r="N6" s="6">
        <v>700</v>
      </c>
      <c r="O6" s="63">
        <f t="shared" ref="O6:O25" si="0">SUM(C6:N6)</f>
        <v>15601</v>
      </c>
    </row>
    <row r="7" spans="2:15" ht="18" customHeight="1" x14ac:dyDescent="0.2">
      <c r="B7" s="8" t="s">
        <v>55</v>
      </c>
      <c r="C7" s="61">
        <v>806</v>
      </c>
      <c r="D7" s="61">
        <v>705</v>
      </c>
      <c r="E7" s="61">
        <v>868</v>
      </c>
      <c r="F7" s="61">
        <v>948</v>
      </c>
      <c r="G7" s="61">
        <v>1135</v>
      </c>
      <c r="H7" s="61">
        <v>1123</v>
      </c>
      <c r="I7" s="61">
        <v>1224</v>
      </c>
      <c r="J7" s="61">
        <v>1012</v>
      </c>
      <c r="K7" s="61">
        <v>706</v>
      </c>
      <c r="L7" s="61">
        <v>618</v>
      </c>
      <c r="M7" s="61">
        <v>568</v>
      </c>
      <c r="N7" s="61">
        <v>533</v>
      </c>
      <c r="O7" s="62">
        <f t="shared" si="0"/>
        <v>10246</v>
      </c>
    </row>
    <row r="8" spans="2:15" ht="18" customHeight="1" x14ac:dyDescent="0.2">
      <c r="B8" s="21" t="s">
        <v>56</v>
      </c>
      <c r="C8" s="6">
        <v>691</v>
      </c>
      <c r="D8" s="6">
        <v>506</v>
      </c>
      <c r="E8" s="6">
        <v>632</v>
      </c>
      <c r="F8" s="6">
        <v>714</v>
      </c>
      <c r="G8" s="6">
        <v>932</v>
      </c>
      <c r="H8" s="6">
        <v>951</v>
      </c>
      <c r="I8" s="6">
        <v>1066</v>
      </c>
      <c r="J8" s="6">
        <v>941</v>
      </c>
      <c r="K8" s="6">
        <v>617</v>
      </c>
      <c r="L8" s="6">
        <v>508</v>
      </c>
      <c r="M8" s="6">
        <v>434</v>
      </c>
      <c r="N8" s="6">
        <v>407</v>
      </c>
      <c r="O8" s="63">
        <f t="shared" si="0"/>
        <v>8399</v>
      </c>
    </row>
    <row r="9" spans="2:15" ht="18" customHeight="1" x14ac:dyDescent="0.2">
      <c r="B9" s="8" t="s">
        <v>88</v>
      </c>
      <c r="C9" s="61">
        <v>1686</v>
      </c>
      <c r="D9" s="61">
        <v>1573</v>
      </c>
      <c r="E9" s="61">
        <v>1727</v>
      </c>
      <c r="F9" s="61">
        <v>2040</v>
      </c>
      <c r="G9" s="61">
        <v>2492</v>
      </c>
      <c r="H9" s="61">
        <v>2392</v>
      </c>
      <c r="I9" s="61">
        <v>2430</v>
      </c>
      <c r="J9" s="61">
        <v>2053</v>
      </c>
      <c r="K9" s="61">
        <v>1628</v>
      </c>
      <c r="L9" s="61">
        <v>1323</v>
      </c>
      <c r="M9" s="61">
        <v>1034</v>
      </c>
      <c r="N9" s="61">
        <v>842</v>
      </c>
      <c r="O9" s="62">
        <f t="shared" si="0"/>
        <v>21220</v>
      </c>
    </row>
    <row r="10" spans="2:15" ht="18" customHeight="1" x14ac:dyDescent="0.2">
      <c r="B10" s="21" t="s">
        <v>57</v>
      </c>
      <c r="C10" s="6">
        <v>1405</v>
      </c>
      <c r="D10" s="6">
        <v>1132</v>
      </c>
      <c r="E10" s="6">
        <v>1246</v>
      </c>
      <c r="F10" s="6">
        <v>1356</v>
      </c>
      <c r="G10" s="6">
        <v>1881</v>
      </c>
      <c r="H10" s="6">
        <v>1848</v>
      </c>
      <c r="I10" s="6">
        <v>2016</v>
      </c>
      <c r="J10" s="6">
        <v>1728</v>
      </c>
      <c r="K10" s="6">
        <v>1083</v>
      </c>
      <c r="L10" s="6">
        <v>1031</v>
      </c>
      <c r="M10" s="6">
        <v>882</v>
      </c>
      <c r="N10" s="6">
        <v>857</v>
      </c>
      <c r="O10" s="63">
        <f t="shared" si="0"/>
        <v>16465</v>
      </c>
    </row>
    <row r="11" spans="2:15" ht="18" customHeight="1" x14ac:dyDescent="0.2">
      <c r="B11" s="8" t="s">
        <v>58</v>
      </c>
      <c r="C11" s="61">
        <v>1096</v>
      </c>
      <c r="D11" s="61">
        <v>979</v>
      </c>
      <c r="E11" s="61">
        <v>1101</v>
      </c>
      <c r="F11" s="61">
        <v>1097</v>
      </c>
      <c r="G11" s="61">
        <v>1355</v>
      </c>
      <c r="H11" s="61">
        <v>1423</v>
      </c>
      <c r="I11" s="61">
        <v>1458</v>
      </c>
      <c r="J11" s="61">
        <v>1282</v>
      </c>
      <c r="K11" s="61">
        <v>912</v>
      </c>
      <c r="L11" s="61">
        <v>750</v>
      </c>
      <c r="M11" s="61">
        <v>664</v>
      </c>
      <c r="N11" s="61">
        <v>547</v>
      </c>
      <c r="O11" s="62">
        <f t="shared" si="0"/>
        <v>12664</v>
      </c>
    </row>
    <row r="12" spans="2:15" ht="18" customHeight="1" x14ac:dyDescent="0.2">
      <c r="B12" s="21" t="s">
        <v>59</v>
      </c>
      <c r="C12" s="6">
        <v>1770</v>
      </c>
      <c r="D12" s="6">
        <v>1454</v>
      </c>
      <c r="E12" s="6">
        <v>1498</v>
      </c>
      <c r="F12" s="6">
        <v>1717</v>
      </c>
      <c r="G12" s="6">
        <v>2338</v>
      </c>
      <c r="H12" s="6">
        <v>2124</v>
      </c>
      <c r="I12" s="6">
        <v>2224</v>
      </c>
      <c r="J12" s="6">
        <v>1801</v>
      </c>
      <c r="K12" s="6">
        <v>1340</v>
      </c>
      <c r="L12" s="6">
        <v>1079</v>
      </c>
      <c r="M12" s="6">
        <v>1008</v>
      </c>
      <c r="N12" s="6">
        <v>899</v>
      </c>
      <c r="O12" s="63">
        <f t="shared" si="0"/>
        <v>19252</v>
      </c>
    </row>
    <row r="13" spans="2:15" ht="18" customHeight="1" x14ac:dyDescent="0.2">
      <c r="B13" s="8" t="s">
        <v>91</v>
      </c>
      <c r="C13" s="61">
        <v>1596</v>
      </c>
      <c r="D13" s="61">
        <v>1617</v>
      </c>
      <c r="E13" s="61">
        <v>1746</v>
      </c>
      <c r="F13" s="61">
        <v>2162</v>
      </c>
      <c r="G13" s="61">
        <v>2610</v>
      </c>
      <c r="H13" s="61">
        <v>2637</v>
      </c>
      <c r="I13" s="61">
        <v>2590</v>
      </c>
      <c r="J13" s="61">
        <v>2057</v>
      </c>
      <c r="K13" s="61">
        <v>1334</v>
      </c>
      <c r="L13" s="61">
        <v>1318</v>
      </c>
      <c r="M13" s="61">
        <v>956</v>
      </c>
      <c r="N13" s="61">
        <v>873</v>
      </c>
      <c r="O13" s="62">
        <f t="shared" si="0"/>
        <v>21496</v>
      </c>
    </row>
    <row r="14" spans="2:15" ht="18" customHeight="1" x14ac:dyDescent="0.2">
      <c r="B14" s="21" t="s">
        <v>60</v>
      </c>
      <c r="C14" s="6">
        <v>576</v>
      </c>
      <c r="D14" s="6">
        <v>554</v>
      </c>
      <c r="E14" s="6">
        <v>697</v>
      </c>
      <c r="F14" s="6">
        <v>698</v>
      </c>
      <c r="G14" s="6">
        <v>919</v>
      </c>
      <c r="H14" s="6">
        <v>957</v>
      </c>
      <c r="I14" s="6">
        <v>1022</v>
      </c>
      <c r="J14" s="6">
        <v>756</v>
      </c>
      <c r="K14" s="6">
        <v>510</v>
      </c>
      <c r="L14" s="6">
        <v>414</v>
      </c>
      <c r="M14" s="6">
        <v>364</v>
      </c>
      <c r="N14" s="6">
        <v>347</v>
      </c>
      <c r="O14" s="63">
        <f t="shared" si="0"/>
        <v>7814</v>
      </c>
    </row>
    <row r="15" spans="2:15" ht="18" customHeight="1" x14ac:dyDescent="0.2">
      <c r="B15" s="8" t="s">
        <v>61</v>
      </c>
      <c r="C15" s="61">
        <v>708</v>
      </c>
      <c r="D15" s="61">
        <v>628</v>
      </c>
      <c r="E15" s="61">
        <v>670</v>
      </c>
      <c r="F15" s="61">
        <v>836</v>
      </c>
      <c r="G15" s="61">
        <v>1070</v>
      </c>
      <c r="H15" s="61">
        <v>1029</v>
      </c>
      <c r="I15" s="61">
        <v>1109</v>
      </c>
      <c r="J15" s="61">
        <v>823</v>
      </c>
      <c r="K15" s="61">
        <v>551</v>
      </c>
      <c r="L15" s="61">
        <v>530</v>
      </c>
      <c r="M15" s="61">
        <v>430</v>
      </c>
      <c r="N15" s="61">
        <v>384</v>
      </c>
      <c r="O15" s="62">
        <f t="shared" si="0"/>
        <v>8768</v>
      </c>
    </row>
    <row r="16" spans="2:15" ht="18" customHeight="1" x14ac:dyDescent="0.2">
      <c r="B16" s="21" t="s">
        <v>89</v>
      </c>
      <c r="C16" s="6">
        <v>911</v>
      </c>
      <c r="D16" s="6">
        <v>662</v>
      </c>
      <c r="E16" s="6">
        <v>812</v>
      </c>
      <c r="F16" s="6">
        <v>933</v>
      </c>
      <c r="G16" s="6">
        <v>1175</v>
      </c>
      <c r="H16" s="6">
        <v>1223</v>
      </c>
      <c r="I16" s="6">
        <v>1182</v>
      </c>
      <c r="J16" s="6">
        <v>973</v>
      </c>
      <c r="K16" s="6">
        <v>693</v>
      </c>
      <c r="L16" s="6">
        <v>589</v>
      </c>
      <c r="M16" s="6">
        <v>555</v>
      </c>
      <c r="N16" s="6">
        <v>468</v>
      </c>
      <c r="O16" s="63">
        <f t="shared" si="0"/>
        <v>10176</v>
      </c>
    </row>
    <row r="17" spans="2:15" ht="18" customHeight="1" x14ac:dyDescent="0.2">
      <c r="B17" s="8" t="s">
        <v>62</v>
      </c>
      <c r="C17" s="61">
        <v>279</v>
      </c>
      <c r="D17" s="61">
        <v>266</v>
      </c>
      <c r="E17" s="61">
        <v>284</v>
      </c>
      <c r="F17" s="61">
        <v>348</v>
      </c>
      <c r="G17" s="61">
        <v>477</v>
      </c>
      <c r="H17" s="61">
        <v>533</v>
      </c>
      <c r="I17" s="61">
        <v>532</v>
      </c>
      <c r="J17" s="61">
        <v>405</v>
      </c>
      <c r="K17" s="61">
        <v>233</v>
      </c>
      <c r="L17" s="61">
        <v>209</v>
      </c>
      <c r="M17" s="61">
        <v>135</v>
      </c>
      <c r="N17" s="61">
        <v>189</v>
      </c>
      <c r="O17" s="62">
        <f t="shared" si="0"/>
        <v>3890</v>
      </c>
    </row>
    <row r="18" spans="2:15" ht="18" customHeight="1" x14ac:dyDescent="0.2">
      <c r="B18" s="21" t="s">
        <v>63</v>
      </c>
      <c r="C18" s="6">
        <v>4340</v>
      </c>
      <c r="D18" s="6">
        <v>3538</v>
      </c>
      <c r="E18" s="6">
        <v>4017</v>
      </c>
      <c r="F18" s="6">
        <v>4632</v>
      </c>
      <c r="G18" s="6">
        <v>5846</v>
      </c>
      <c r="H18" s="6">
        <v>5967</v>
      </c>
      <c r="I18" s="6">
        <v>6085</v>
      </c>
      <c r="J18" s="6">
        <v>4775</v>
      </c>
      <c r="K18" s="6">
        <v>3251</v>
      </c>
      <c r="L18" s="6">
        <v>2946</v>
      </c>
      <c r="M18" s="6">
        <v>2445</v>
      </c>
      <c r="N18" s="6">
        <v>2116</v>
      </c>
      <c r="O18" s="63">
        <f t="shared" si="0"/>
        <v>49958</v>
      </c>
    </row>
    <row r="19" spans="2:15" ht="18" customHeight="1" x14ac:dyDescent="0.2">
      <c r="B19" s="8" t="s">
        <v>64</v>
      </c>
      <c r="C19" s="61">
        <v>596</v>
      </c>
      <c r="D19" s="61">
        <v>443</v>
      </c>
      <c r="E19" s="61">
        <v>504</v>
      </c>
      <c r="F19" s="61">
        <v>633</v>
      </c>
      <c r="G19" s="61">
        <v>780</v>
      </c>
      <c r="H19" s="61">
        <v>685</v>
      </c>
      <c r="I19" s="61">
        <v>1006</v>
      </c>
      <c r="J19" s="61">
        <v>933</v>
      </c>
      <c r="K19" s="61">
        <v>555</v>
      </c>
      <c r="L19" s="61">
        <v>514</v>
      </c>
      <c r="M19" s="61">
        <v>445</v>
      </c>
      <c r="N19" s="61">
        <v>343</v>
      </c>
      <c r="O19" s="62">
        <f t="shared" si="0"/>
        <v>7437</v>
      </c>
    </row>
    <row r="20" spans="2:15" ht="18" customHeight="1" x14ac:dyDescent="0.2">
      <c r="B20" s="21" t="s">
        <v>65</v>
      </c>
      <c r="C20" s="6">
        <v>2887</v>
      </c>
      <c r="D20" s="6">
        <v>2597</v>
      </c>
      <c r="E20" s="6">
        <v>2640</v>
      </c>
      <c r="F20" s="6">
        <v>3017</v>
      </c>
      <c r="G20" s="6">
        <v>3551</v>
      </c>
      <c r="H20" s="6">
        <v>3514</v>
      </c>
      <c r="I20" s="6">
        <v>3695</v>
      </c>
      <c r="J20" s="6">
        <v>3243</v>
      </c>
      <c r="K20" s="6">
        <v>2253</v>
      </c>
      <c r="L20" s="6">
        <v>2058</v>
      </c>
      <c r="M20" s="6">
        <v>1806</v>
      </c>
      <c r="N20" s="6">
        <v>1330</v>
      </c>
      <c r="O20" s="63">
        <f t="shared" si="0"/>
        <v>32591</v>
      </c>
    </row>
    <row r="21" spans="2:15" ht="18" customHeight="1" x14ac:dyDescent="0.2">
      <c r="B21" s="8" t="s">
        <v>66</v>
      </c>
      <c r="C21" s="61">
        <v>426</v>
      </c>
      <c r="D21" s="61">
        <v>372</v>
      </c>
      <c r="E21" s="61">
        <v>439</v>
      </c>
      <c r="F21" s="61">
        <v>518</v>
      </c>
      <c r="G21" s="61">
        <v>648</v>
      </c>
      <c r="H21" s="61">
        <v>635</v>
      </c>
      <c r="I21" s="61">
        <v>660</v>
      </c>
      <c r="J21" s="61">
        <v>523</v>
      </c>
      <c r="K21" s="61">
        <v>375</v>
      </c>
      <c r="L21" s="61">
        <v>298</v>
      </c>
      <c r="M21" s="61">
        <v>258</v>
      </c>
      <c r="N21" s="61">
        <v>272</v>
      </c>
      <c r="O21" s="62">
        <f t="shared" si="0"/>
        <v>5424</v>
      </c>
    </row>
    <row r="22" spans="2:15" ht="18" customHeight="1" x14ac:dyDescent="0.2">
      <c r="B22" s="21" t="s">
        <v>67</v>
      </c>
      <c r="C22" s="6">
        <v>686</v>
      </c>
      <c r="D22" s="6">
        <v>575</v>
      </c>
      <c r="E22" s="6">
        <v>685</v>
      </c>
      <c r="F22" s="6">
        <v>689</v>
      </c>
      <c r="G22" s="6">
        <v>893</v>
      </c>
      <c r="H22" s="6">
        <v>812</v>
      </c>
      <c r="I22" s="6">
        <v>940</v>
      </c>
      <c r="J22" s="6">
        <v>742</v>
      </c>
      <c r="K22" s="6">
        <v>547</v>
      </c>
      <c r="L22" s="6">
        <v>461</v>
      </c>
      <c r="M22" s="6">
        <v>392</v>
      </c>
      <c r="N22" s="6">
        <v>357</v>
      </c>
      <c r="O22" s="63">
        <f t="shared" si="0"/>
        <v>7779</v>
      </c>
    </row>
    <row r="23" spans="2:15" ht="18" customHeight="1" x14ac:dyDescent="0.2">
      <c r="B23" s="8" t="s">
        <v>68</v>
      </c>
      <c r="C23" s="61">
        <v>870</v>
      </c>
      <c r="D23" s="61">
        <v>655</v>
      </c>
      <c r="E23" s="61">
        <v>752</v>
      </c>
      <c r="F23" s="61">
        <v>887</v>
      </c>
      <c r="G23" s="61">
        <v>1075</v>
      </c>
      <c r="H23" s="61">
        <v>1098</v>
      </c>
      <c r="I23" s="61">
        <v>1357</v>
      </c>
      <c r="J23" s="61">
        <v>1201</v>
      </c>
      <c r="K23" s="61">
        <v>804</v>
      </c>
      <c r="L23" s="61">
        <v>667</v>
      </c>
      <c r="M23" s="61">
        <v>499</v>
      </c>
      <c r="N23" s="61">
        <v>494</v>
      </c>
      <c r="O23" s="62">
        <f t="shared" si="0"/>
        <v>10359</v>
      </c>
    </row>
    <row r="24" spans="2:15" ht="18" customHeight="1" x14ac:dyDescent="0.2">
      <c r="B24" s="21" t="s">
        <v>69</v>
      </c>
      <c r="C24" s="6">
        <v>671</v>
      </c>
      <c r="D24" s="6">
        <v>540</v>
      </c>
      <c r="E24" s="6">
        <v>610</v>
      </c>
      <c r="F24" s="6">
        <v>732</v>
      </c>
      <c r="G24" s="6">
        <v>812</v>
      </c>
      <c r="H24" s="6">
        <v>748</v>
      </c>
      <c r="I24" s="6">
        <v>873</v>
      </c>
      <c r="J24" s="6">
        <v>700</v>
      </c>
      <c r="K24" s="6">
        <v>547</v>
      </c>
      <c r="L24" s="6">
        <v>461</v>
      </c>
      <c r="M24" s="6">
        <v>420</v>
      </c>
      <c r="N24" s="6">
        <v>394</v>
      </c>
      <c r="O24" s="63">
        <f t="shared" si="0"/>
        <v>7508</v>
      </c>
    </row>
    <row r="25" spans="2:15" s="54" customFormat="1" ht="22.5" customHeight="1" x14ac:dyDescent="0.2">
      <c r="B25" s="8" t="s">
        <v>9</v>
      </c>
      <c r="C25" s="62">
        <f>SUM(C5:C24)</f>
        <v>33766</v>
      </c>
      <c r="D25" s="62">
        <f t="shared" ref="D25:N25" si="1">SUM(D5:D24)</f>
        <v>29055</v>
      </c>
      <c r="E25" s="62">
        <f t="shared" si="1"/>
        <v>31797</v>
      </c>
      <c r="F25" s="62">
        <f t="shared" si="1"/>
        <v>35943</v>
      </c>
      <c r="G25" s="62">
        <f t="shared" si="1"/>
        <v>44387</v>
      </c>
      <c r="H25" s="62">
        <f t="shared" si="1"/>
        <v>43782</v>
      </c>
      <c r="I25" s="62">
        <f t="shared" si="1"/>
        <v>45993</v>
      </c>
      <c r="J25" s="62">
        <f t="shared" si="1"/>
        <v>38163</v>
      </c>
      <c r="K25" s="62">
        <f t="shared" si="1"/>
        <v>27456</v>
      </c>
      <c r="L25" s="62">
        <f t="shared" si="1"/>
        <v>24851</v>
      </c>
      <c r="M25" s="62">
        <f t="shared" si="1"/>
        <v>20979</v>
      </c>
      <c r="N25" s="62">
        <f t="shared" si="1"/>
        <v>18202</v>
      </c>
      <c r="O25" s="62">
        <f t="shared" si="0"/>
        <v>394374</v>
      </c>
    </row>
    <row r="26" spans="2:15" ht="18" customHeight="1" x14ac:dyDescent="0.2">
      <c r="B26" s="95" t="s">
        <v>106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 ht="19.5" customHeight="1" x14ac:dyDescent="0.2">
      <c r="B27" s="113"/>
      <c r="C27" s="102" t="s">
        <v>113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 ht="30" customHeight="1" x14ac:dyDescent="0.2">
      <c r="B28" s="113"/>
      <c r="C28" s="11" t="s">
        <v>77</v>
      </c>
      <c r="D28" s="36" t="s">
        <v>45</v>
      </c>
      <c r="E28" s="11" t="s">
        <v>46</v>
      </c>
      <c r="F28" s="11" t="s">
        <v>47</v>
      </c>
      <c r="G28" s="36" t="s">
        <v>48</v>
      </c>
      <c r="H28" s="36" t="s">
        <v>49</v>
      </c>
      <c r="I28" s="36" t="s">
        <v>50</v>
      </c>
      <c r="J28" s="11" t="s">
        <v>78</v>
      </c>
      <c r="K28" s="11" t="s">
        <v>80</v>
      </c>
      <c r="L28" s="36" t="s">
        <v>51</v>
      </c>
      <c r="M28" s="36" t="s">
        <v>52</v>
      </c>
      <c r="N28" s="36" t="s">
        <v>53</v>
      </c>
      <c r="O28" s="36" t="s">
        <v>0</v>
      </c>
    </row>
    <row r="29" spans="2:15" ht="21" customHeight="1" x14ac:dyDescent="0.2">
      <c r="B29" s="8" t="s">
        <v>9</v>
      </c>
      <c r="C29" s="61">
        <v>39311</v>
      </c>
      <c r="D29" s="61">
        <v>41466</v>
      </c>
      <c r="E29" s="5">
        <v>41543</v>
      </c>
      <c r="F29" s="5">
        <v>45790</v>
      </c>
      <c r="G29" s="5">
        <v>51244</v>
      </c>
      <c r="H29" s="5">
        <v>53480</v>
      </c>
      <c r="I29" s="5">
        <v>54387</v>
      </c>
      <c r="J29" s="5">
        <v>52566</v>
      </c>
      <c r="K29" s="5">
        <v>35941</v>
      </c>
      <c r="L29" s="5">
        <v>31960</v>
      </c>
      <c r="M29" s="13">
        <v>28738</v>
      </c>
      <c r="N29" s="5">
        <v>22584</v>
      </c>
      <c r="O29" s="9">
        <f>SUM(C29:N29)</f>
        <v>499010</v>
      </c>
    </row>
    <row r="30" spans="2:15" ht="18" customHeight="1" x14ac:dyDescent="0.2">
      <c r="B30" s="112" t="s">
        <v>103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</sheetData>
  <mergeCells count="7">
    <mergeCell ref="B30:O30"/>
    <mergeCell ref="B27:B28"/>
    <mergeCell ref="C3:O3"/>
    <mergeCell ref="B2:O2"/>
    <mergeCell ref="B26:O26"/>
    <mergeCell ref="C27:O27"/>
    <mergeCell ref="B3:B4"/>
  </mergeCells>
  <phoneticPr fontId="21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5" customWidth="1"/>
    <col min="2" max="2" width="18.7109375" style="55" customWidth="1"/>
    <col min="3" max="14" width="9.85546875" style="55" customWidth="1"/>
    <col min="15" max="15" width="9.85546875" style="56" customWidth="1"/>
    <col min="16" max="16384" width="8" style="55"/>
  </cols>
  <sheetData>
    <row r="1" spans="2:15" ht="18.75" customHeight="1" x14ac:dyDescent="0.2"/>
    <row r="2" spans="2:15" ht="37.5" customHeight="1" x14ac:dyDescent="0.2">
      <c r="B2" s="94" t="s">
        <v>125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11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60" t="s">
        <v>0</v>
      </c>
    </row>
    <row r="4" spans="2:15" ht="21" customHeight="1" x14ac:dyDescent="0.2">
      <c r="B4" s="20" t="s">
        <v>81</v>
      </c>
      <c r="C4" s="5">
        <v>20160</v>
      </c>
      <c r="D4" s="5">
        <v>17550</v>
      </c>
      <c r="E4" s="61">
        <v>19081</v>
      </c>
      <c r="F4" s="5">
        <v>19478</v>
      </c>
      <c r="G4" s="5">
        <v>21524</v>
      </c>
      <c r="H4" s="5">
        <v>20363</v>
      </c>
      <c r="I4" s="5">
        <v>19518</v>
      </c>
      <c r="J4" s="5">
        <v>18254</v>
      </c>
      <c r="K4" s="5">
        <v>18959</v>
      </c>
      <c r="L4" s="5">
        <v>20351</v>
      </c>
      <c r="M4" s="5">
        <v>18272</v>
      </c>
      <c r="N4" s="5">
        <v>13475</v>
      </c>
      <c r="O4" s="9">
        <f>SUM(C4:N4)</f>
        <v>226985</v>
      </c>
    </row>
    <row r="5" spans="2:15" ht="21" customHeight="1" x14ac:dyDescent="0.2">
      <c r="B5" s="21" t="s">
        <v>54</v>
      </c>
      <c r="C5" s="7">
        <v>5500</v>
      </c>
      <c r="D5" s="7">
        <v>4635</v>
      </c>
      <c r="E5" s="6">
        <v>4953</v>
      </c>
      <c r="F5" s="7">
        <v>5245</v>
      </c>
      <c r="G5" s="7">
        <v>5401</v>
      </c>
      <c r="H5" s="7">
        <v>5196</v>
      </c>
      <c r="I5" s="7">
        <v>5107</v>
      </c>
      <c r="J5" s="7">
        <v>4755</v>
      </c>
      <c r="K5" s="7">
        <v>4857</v>
      </c>
      <c r="L5" s="7">
        <v>5465</v>
      </c>
      <c r="M5" s="7">
        <v>4963</v>
      </c>
      <c r="N5" s="7">
        <v>3805</v>
      </c>
      <c r="O5" s="15">
        <f t="shared" ref="O5:O24" si="0">SUM(C5:N5)</f>
        <v>59882</v>
      </c>
    </row>
    <row r="6" spans="2:15" ht="21" customHeight="1" x14ac:dyDescent="0.2">
      <c r="B6" s="8" t="s">
        <v>55</v>
      </c>
      <c r="C6" s="5">
        <v>3235</v>
      </c>
      <c r="D6" s="5">
        <v>2566</v>
      </c>
      <c r="E6" s="61">
        <v>3086</v>
      </c>
      <c r="F6" s="5">
        <v>3385</v>
      </c>
      <c r="G6" s="5">
        <v>3523</v>
      </c>
      <c r="H6" s="5">
        <v>3258</v>
      </c>
      <c r="I6" s="5">
        <v>3187</v>
      </c>
      <c r="J6" s="5">
        <v>3070</v>
      </c>
      <c r="K6" s="5">
        <v>3084</v>
      </c>
      <c r="L6" s="5">
        <v>3248</v>
      </c>
      <c r="M6" s="5">
        <v>2826</v>
      </c>
      <c r="N6" s="5">
        <v>1975</v>
      </c>
      <c r="O6" s="9">
        <f t="shared" si="0"/>
        <v>36443</v>
      </c>
    </row>
    <row r="7" spans="2:15" ht="21" customHeight="1" x14ac:dyDescent="0.2">
      <c r="B7" s="21" t="s">
        <v>56</v>
      </c>
      <c r="C7" s="7">
        <v>3000</v>
      </c>
      <c r="D7" s="7">
        <v>2559</v>
      </c>
      <c r="E7" s="6">
        <v>2994</v>
      </c>
      <c r="F7" s="7">
        <v>3120</v>
      </c>
      <c r="G7" s="7">
        <v>3252</v>
      </c>
      <c r="H7" s="7">
        <v>3069</v>
      </c>
      <c r="I7" s="7">
        <v>2806</v>
      </c>
      <c r="J7" s="7">
        <v>2913</v>
      </c>
      <c r="K7" s="7">
        <v>2909</v>
      </c>
      <c r="L7" s="7">
        <v>3171</v>
      </c>
      <c r="M7" s="7">
        <v>2773</v>
      </c>
      <c r="N7" s="7">
        <v>2065</v>
      </c>
      <c r="O7" s="15">
        <f t="shared" si="0"/>
        <v>34631</v>
      </c>
    </row>
    <row r="8" spans="2:15" ht="21" customHeight="1" x14ac:dyDescent="0.2">
      <c r="B8" s="8" t="s">
        <v>88</v>
      </c>
      <c r="C8" s="5">
        <v>5320</v>
      </c>
      <c r="D8" s="5">
        <v>4589</v>
      </c>
      <c r="E8" s="61">
        <v>4907</v>
      </c>
      <c r="F8" s="5">
        <v>5252</v>
      </c>
      <c r="G8" s="5">
        <v>5595</v>
      </c>
      <c r="H8" s="5">
        <v>5276</v>
      </c>
      <c r="I8" s="5">
        <v>5093</v>
      </c>
      <c r="J8" s="5">
        <v>5048</v>
      </c>
      <c r="K8" s="5">
        <v>5005</v>
      </c>
      <c r="L8" s="5">
        <v>5196</v>
      </c>
      <c r="M8" s="5">
        <v>4367</v>
      </c>
      <c r="N8" s="5">
        <v>3503</v>
      </c>
      <c r="O8" s="9">
        <f t="shared" si="0"/>
        <v>59151</v>
      </c>
    </row>
    <row r="9" spans="2:15" ht="21" customHeight="1" x14ac:dyDescent="0.2">
      <c r="B9" s="21" t="s">
        <v>57</v>
      </c>
      <c r="C9" s="7">
        <v>4092</v>
      </c>
      <c r="D9" s="7">
        <v>3531</v>
      </c>
      <c r="E9" s="6">
        <v>3758</v>
      </c>
      <c r="F9" s="7">
        <v>3983</v>
      </c>
      <c r="G9" s="7">
        <v>4333</v>
      </c>
      <c r="H9" s="7">
        <v>3977</v>
      </c>
      <c r="I9" s="7">
        <v>3736</v>
      </c>
      <c r="J9" s="7">
        <v>3717</v>
      </c>
      <c r="K9" s="7">
        <v>3678</v>
      </c>
      <c r="L9" s="7">
        <v>3944</v>
      </c>
      <c r="M9" s="7">
        <v>3745</v>
      </c>
      <c r="N9" s="7">
        <v>2768</v>
      </c>
      <c r="O9" s="15">
        <f t="shared" si="0"/>
        <v>45262</v>
      </c>
    </row>
    <row r="10" spans="2:15" ht="21" customHeight="1" x14ac:dyDescent="0.2">
      <c r="B10" s="8" t="s">
        <v>58</v>
      </c>
      <c r="C10" s="5">
        <v>4233</v>
      </c>
      <c r="D10" s="5">
        <v>3603</v>
      </c>
      <c r="E10" s="61">
        <v>3962</v>
      </c>
      <c r="F10" s="5">
        <v>4103</v>
      </c>
      <c r="G10" s="5">
        <v>4711</v>
      </c>
      <c r="H10" s="5">
        <v>4128</v>
      </c>
      <c r="I10" s="5">
        <v>3807</v>
      </c>
      <c r="J10" s="5">
        <v>3829</v>
      </c>
      <c r="K10" s="5">
        <v>3931</v>
      </c>
      <c r="L10" s="5">
        <v>3936</v>
      </c>
      <c r="M10" s="5">
        <v>3665</v>
      </c>
      <c r="N10" s="5">
        <v>2801</v>
      </c>
      <c r="O10" s="9">
        <f t="shared" si="0"/>
        <v>46709</v>
      </c>
    </row>
    <row r="11" spans="2:15" ht="21" customHeight="1" x14ac:dyDescent="0.2">
      <c r="B11" s="21" t="s">
        <v>59</v>
      </c>
      <c r="C11" s="7">
        <v>5073</v>
      </c>
      <c r="D11" s="7">
        <v>4113</v>
      </c>
      <c r="E11" s="6">
        <v>4292</v>
      </c>
      <c r="F11" s="7">
        <v>4494</v>
      </c>
      <c r="G11" s="7">
        <v>5160</v>
      </c>
      <c r="H11" s="7">
        <v>4821</v>
      </c>
      <c r="I11" s="7">
        <v>4637</v>
      </c>
      <c r="J11" s="7">
        <v>4430</v>
      </c>
      <c r="K11" s="7">
        <v>4392</v>
      </c>
      <c r="L11" s="7">
        <v>4902</v>
      </c>
      <c r="M11" s="7">
        <v>4018</v>
      </c>
      <c r="N11" s="7">
        <v>3411</v>
      </c>
      <c r="O11" s="15">
        <f t="shared" si="0"/>
        <v>53743</v>
      </c>
    </row>
    <row r="12" spans="2:15" ht="21" customHeight="1" x14ac:dyDescent="0.2">
      <c r="B12" s="8" t="s">
        <v>91</v>
      </c>
      <c r="C12" s="5">
        <v>4909</v>
      </c>
      <c r="D12" s="5">
        <v>4326</v>
      </c>
      <c r="E12" s="61">
        <v>4428</v>
      </c>
      <c r="F12" s="5">
        <v>4693</v>
      </c>
      <c r="G12" s="5">
        <v>4886</v>
      </c>
      <c r="H12" s="5">
        <v>4661</v>
      </c>
      <c r="I12" s="5">
        <v>4441</v>
      </c>
      <c r="J12" s="5">
        <v>4395</v>
      </c>
      <c r="K12" s="5">
        <v>4552</v>
      </c>
      <c r="L12" s="5">
        <v>4611</v>
      </c>
      <c r="M12" s="5">
        <v>4471</v>
      </c>
      <c r="N12" s="5">
        <v>3403</v>
      </c>
      <c r="O12" s="9">
        <f t="shared" si="0"/>
        <v>53776</v>
      </c>
    </row>
    <row r="13" spans="2:15" ht="21" customHeight="1" x14ac:dyDescent="0.2">
      <c r="B13" s="21" t="s">
        <v>60</v>
      </c>
      <c r="C13" s="7">
        <v>2602</v>
      </c>
      <c r="D13" s="7">
        <v>2357</v>
      </c>
      <c r="E13" s="6">
        <v>2389</v>
      </c>
      <c r="F13" s="7">
        <v>2563</v>
      </c>
      <c r="G13" s="7">
        <v>2616</v>
      </c>
      <c r="H13" s="7">
        <v>2571</v>
      </c>
      <c r="I13" s="7">
        <v>2455</v>
      </c>
      <c r="J13" s="7">
        <v>2390</v>
      </c>
      <c r="K13" s="7">
        <v>2480</v>
      </c>
      <c r="L13" s="7">
        <v>2646</v>
      </c>
      <c r="M13" s="7">
        <v>2334</v>
      </c>
      <c r="N13" s="7">
        <v>1673</v>
      </c>
      <c r="O13" s="15">
        <f t="shared" si="0"/>
        <v>29076</v>
      </c>
    </row>
    <row r="14" spans="2:15" ht="21" customHeight="1" x14ac:dyDescent="0.2">
      <c r="B14" s="8" t="s">
        <v>61</v>
      </c>
      <c r="C14" s="5">
        <v>3184</v>
      </c>
      <c r="D14" s="5">
        <v>2812</v>
      </c>
      <c r="E14" s="61">
        <v>2998</v>
      </c>
      <c r="F14" s="13">
        <v>3123</v>
      </c>
      <c r="G14" s="5">
        <v>3184</v>
      </c>
      <c r="H14" s="5">
        <v>3113</v>
      </c>
      <c r="I14" s="5">
        <v>3052</v>
      </c>
      <c r="J14" s="5">
        <v>3087</v>
      </c>
      <c r="K14" s="5">
        <v>2994</v>
      </c>
      <c r="L14" s="5">
        <v>3056</v>
      </c>
      <c r="M14" s="5">
        <v>2844</v>
      </c>
      <c r="N14" s="5">
        <v>2197</v>
      </c>
      <c r="O14" s="9">
        <f t="shared" si="0"/>
        <v>35644</v>
      </c>
    </row>
    <row r="15" spans="2:15" ht="21" customHeight="1" x14ac:dyDescent="0.2">
      <c r="B15" s="21" t="s">
        <v>89</v>
      </c>
      <c r="C15" s="7">
        <v>2958</v>
      </c>
      <c r="D15" s="7">
        <v>2535</v>
      </c>
      <c r="E15" s="6">
        <v>2852</v>
      </c>
      <c r="F15" s="7">
        <v>2781</v>
      </c>
      <c r="G15" s="7">
        <v>3034</v>
      </c>
      <c r="H15" s="7">
        <v>2811</v>
      </c>
      <c r="I15" s="7">
        <v>2807</v>
      </c>
      <c r="J15" s="7">
        <v>2747</v>
      </c>
      <c r="K15" s="7">
        <v>2784</v>
      </c>
      <c r="L15" s="7">
        <v>2950</v>
      </c>
      <c r="M15" s="7">
        <v>2691</v>
      </c>
      <c r="N15" s="7">
        <v>1982</v>
      </c>
      <c r="O15" s="15">
        <f t="shared" si="0"/>
        <v>32932</v>
      </c>
    </row>
    <row r="16" spans="2:15" ht="21" customHeight="1" x14ac:dyDescent="0.2">
      <c r="B16" s="8" t="s">
        <v>62</v>
      </c>
      <c r="C16" s="5">
        <v>1435</v>
      </c>
      <c r="D16" s="5">
        <v>1231</v>
      </c>
      <c r="E16" s="61">
        <v>1413</v>
      </c>
      <c r="F16" s="5">
        <v>1552</v>
      </c>
      <c r="G16" s="5">
        <v>1627</v>
      </c>
      <c r="H16" s="5">
        <v>1488</v>
      </c>
      <c r="I16" s="5">
        <v>1528</v>
      </c>
      <c r="J16" s="5">
        <v>1460</v>
      </c>
      <c r="K16" s="5">
        <v>1403</v>
      </c>
      <c r="L16" s="5">
        <v>1550</v>
      </c>
      <c r="M16" s="5">
        <v>1419</v>
      </c>
      <c r="N16" s="5">
        <v>1082</v>
      </c>
      <c r="O16" s="9">
        <f t="shared" si="0"/>
        <v>17188</v>
      </c>
    </row>
    <row r="17" spans="2:15" ht="21" customHeight="1" x14ac:dyDescent="0.2">
      <c r="B17" s="21" t="s">
        <v>63</v>
      </c>
      <c r="C17" s="7">
        <v>12715</v>
      </c>
      <c r="D17" s="7">
        <v>10732</v>
      </c>
      <c r="E17" s="6">
        <v>11604</v>
      </c>
      <c r="F17" s="7">
        <v>12306</v>
      </c>
      <c r="G17" s="7">
        <v>12975</v>
      </c>
      <c r="H17" s="7">
        <v>12286</v>
      </c>
      <c r="I17" s="7">
        <v>12005</v>
      </c>
      <c r="J17" s="7">
        <v>11851</v>
      </c>
      <c r="K17" s="7">
        <v>12006</v>
      </c>
      <c r="L17" s="7">
        <v>12738</v>
      </c>
      <c r="M17" s="7">
        <v>11027</v>
      </c>
      <c r="N17" s="7">
        <v>7905</v>
      </c>
      <c r="O17" s="15">
        <f t="shared" si="0"/>
        <v>140150</v>
      </c>
    </row>
    <row r="18" spans="2:15" ht="21" customHeight="1" x14ac:dyDescent="0.2">
      <c r="B18" s="8" t="s">
        <v>64</v>
      </c>
      <c r="C18" s="5">
        <v>2744</v>
      </c>
      <c r="D18" s="5">
        <v>2535</v>
      </c>
      <c r="E18" s="61">
        <v>2647</v>
      </c>
      <c r="F18" s="5">
        <v>2757</v>
      </c>
      <c r="G18" s="5">
        <v>3087</v>
      </c>
      <c r="H18" s="5">
        <v>2955</v>
      </c>
      <c r="I18" s="5">
        <v>2708</v>
      </c>
      <c r="J18" s="5">
        <v>2676</v>
      </c>
      <c r="K18" s="5">
        <v>2813</v>
      </c>
      <c r="L18" s="5">
        <v>2992</v>
      </c>
      <c r="M18" s="5">
        <v>2748</v>
      </c>
      <c r="N18" s="5">
        <v>1935</v>
      </c>
      <c r="O18" s="9">
        <f t="shared" si="0"/>
        <v>32597</v>
      </c>
    </row>
    <row r="19" spans="2:15" ht="21" customHeight="1" x14ac:dyDescent="0.2">
      <c r="B19" s="21" t="s">
        <v>82</v>
      </c>
      <c r="C19" s="7">
        <v>4275</v>
      </c>
      <c r="D19" s="7">
        <v>3891</v>
      </c>
      <c r="E19" s="6">
        <v>3893</v>
      </c>
      <c r="F19" s="7">
        <v>4021</v>
      </c>
      <c r="G19" s="7">
        <v>4368</v>
      </c>
      <c r="H19" s="7">
        <v>4351</v>
      </c>
      <c r="I19" s="7">
        <v>4444</v>
      </c>
      <c r="J19" s="7">
        <v>4145</v>
      </c>
      <c r="K19" s="7">
        <v>4025</v>
      </c>
      <c r="L19" s="7">
        <v>4346</v>
      </c>
      <c r="M19" s="7">
        <v>3975</v>
      </c>
      <c r="N19" s="7">
        <v>3132</v>
      </c>
      <c r="O19" s="15">
        <f t="shared" si="0"/>
        <v>48866</v>
      </c>
    </row>
    <row r="20" spans="2:15" ht="21" customHeight="1" x14ac:dyDescent="0.2">
      <c r="B20" s="8" t="s">
        <v>66</v>
      </c>
      <c r="C20" s="5">
        <v>2465</v>
      </c>
      <c r="D20" s="5">
        <v>2120</v>
      </c>
      <c r="E20" s="61">
        <v>2399</v>
      </c>
      <c r="F20" s="5">
        <v>2445</v>
      </c>
      <c r="G20" s="5">
        <v>2682</v>
      </c>
      <c r="H20" s="5">
        <v>2686</v>
      </c>
      <c r="I20" s="5">
        <v>2407</v>
      </c>
      <c r="J20" s="5">
        <v>2444</v>
      </c>
      <c r="K20" s="5">
        <v>2331</v>
      </c>
      <c r="L20" s="5">
        <v>2576</v>
      </c>
      <c r="M20" s="5">
        <v>2198</v>
      </c>
      <c r="N20" s="5">
        <v>1667</v>
      </c>
      <c r="O20" s="9">
        <f t="shared" si="0"/>
        <v>28420</v>
      </c>
    </row>
    <row r="21" spans="2:15" ht="21" customHeight="1" x14ac:dyDescent="0.2">
      <c r="B21" s="21" t="s">
        <v>67</v>
      </c>
      <c r="C21" s="7">
        <v>2741</v>
      </c>
      <c r="D21" s="7">
        <v>2386</v>
      </c>
      <c r="E21" s="6">
        <v>2534</v>
      </c>
      <c r="F21" s="7">
        <v>2586</v>
      </c>
      <c r="G21" s="7">
        <v>2861</v>
      </c>
      <c r="H21" s="7">
        <v>2717</v>
      </c>
      <c r="I21" s="7">
        <v>2597</v>
      </c>
      <c r="J21" s="7">
        <v>2456</v>
      </c>
      <c r="K21" s="7">
        <v>2477</v>
      </c>
      <c r="L21" s="7">
        <v>2580</v>
      </c>
      <c r="M21" s="7">
        <v>2394</v>
      </c>
      <c r="N21" s="7">
        <v>1711</v>
      </c>
      <c r="O21" s="15">
        <f t="shared" si="0"/>
        <v>30040</v>
      </c>
    </row>
    <row r="22" spans="2:15" ht="21" customHeight="1" x14ac:dyDescent="0.2">
      <c r="B22" s="8" t="s">
        <v>68</v>
      </c>
      <c r="C22" s="5">
        <v>3336</v>
      </c>
      <c r="D22" s="5">
        <v>2905</v>
      </c>
      <c r="E22" s="61">
        <v>3276</v>
      </c>
      <c r="F22" s="5">
        <v>3227</v>
      </c>
      <c r="G22" s="5">
        <v>3609</v>
      </c>
      <c r="H22" s="5">
        <v>3381</v>
      </c>
      <c r="I22" s="5">
        <v>3260</v>
      </c>
      <c r="J22" s="5">
        <v>3370</v>
      </c>
      <c r="K22" s="5">
        <v>3393</v>
      </c>
      <c r="L22" s="5">
        <v>3447</v>
      </c>
      <c r="M22" s="5">
        <v>2986</v>
      </c>
      <c r="N22" s="5">
        <v>2133</v>
      </c>
      <c r="O22" s="9">
        <f t="shared" si="0"/>
        <v>38323</v>
      </c>
    </row>
    <row r="23" spans="2:15" ht="21" customHeight="1" x14ac:dyDescent="0.2">
      <c r="B23" s="21" t="s">
        <v>69</v>
      </c>
      <c r="C23" s="7">
        <v>2694</v>
      </c>
      <c r="D23" s="7">
        <v>2443</v>
      </c>
      <c r="E23" s="6">
        <v>2682</v>
      </c>
      <c r="F23" s="7">
        <v>2849</v>
      </c>
      <c r="G23" s="7">
        <v>3071</v>
      </c>
      <c r="H23" s="7">
        <v>2827</v>
      </c>
      <c r="I23" s="7">
        <v>2760</v>
      </c>
      <c r="J23" s="7">
        <v>2581</v>
      </c>
      <c r="K23" s="7">
        <v>2541</v>
      </c>
      <c r="L23" s="7">
        <v>2940</v>
      </c>
      <c r="M23" s="7">
        <v>2729</v>
      </c>
      <c r="N23" s="7">
        <v>2011</v>
      </c>
      <c r="O23" s="15">
        <f t="shared" si="0"/>
        <v>32128</v>
      </c>
    </row>
    <row r="24" spans="2:15" s="56" customFormat="1" ht="30" customHeight="1" x14ac:dyDescent="0.2">
      <c r="B24" s="8" t="s">
        <v>9</v>
      </c>
      <c r="C24" s="9">
        <f>SUM(C4:C23)</f>
        <v>96671</v>
      </c>
      <c r="D24" s="9">
        <f t="shared" ref="D24:N24" si="1">SUM(D4:D23)</f>
        <v>83419</v>
      </c>
      <c r="E24" s="9">
        <f t="shared" si="1"/>
        <v>90148</v>
      </c>
      <c r="F24" s="9">
        <f t="shared" si="1"/>
        <v>93963</v>
      </c>
      <c r="G24" s="9">
        <f t="shared" si="1"/>
        <v>101499</v>
      </c>
      <c r="H24" s="9">
        <f t="shared" si="1"/>
        <v>95935</v>
      </c>
      <c r="I24" s="9">
        <f t="shared" si="1"/>
        <v>92355</v>
      </c>
      <c r="J24" s="9">
        <f t="shared" si="1"/>
        <v>89618</v>
      </c>
      <c r="K24" s="9">
        <f t="shared" si="1"/>
        <v>90614</v>
      </c>
      <c r="L24" s="9">
        <f t="shared" si="1"/>
        <v>96645</v>
      </c>
      <c r="M24" s="9">
        <f t="shared" si="1"/>
        <v>86445</v>
      </c>
      <c r="N24" s="9">
        <f t="shared" si="1"/>
        <v>64634</v>
      </c>
      <c r="O24" s="9">
        <f t="shared" si="0"/>
        <v>1081946</v>
      </c>
    </row>
    <row r="25" spans="2:15" ht="21" customHeight="1" x14ac:dyDescent="0.2">
      <c r="B25" s="100" t="s">
        <v>104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</sheetData>
  <mergeCells count="2">
    <mergeCell ref="B25:O25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4" t="s">
        <v>126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s="19" customFormat="1" ht="37.5" customHeight="1" x14ac:dyDescent="0.2">
      <c r="B3" s="11" t="s">
        <v>44</v>
      </c>
      <c r="C3" s="11" t="s">
        <v>77</v>
      </c>
      <c r="D3" s="11" t="s">
        <v>45</v>
      </c>
      <c r="E3" s="11" t="s">
        <v>46</v>
      </c>
      <c r="F3" s="11" t="s">
        <v>47</v>
      </c>
      <c r="G3" s="11" t="s">
        <v>48</v>
      </c>
      <c r="H3" s="11" t="s">
        <v>49</v>
      </c>
      <c r="I3" s="11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5">
        <v>18056</v>
      </c>
      <c r="D4" s="5">
        <v>15328</v>
      </c>
      <c r="E4" s="5">
        <v>16637</v>
      </c>
      <c r="F4" s="5">
        <v>16812</v>
      </c>
      <c r="G4" s="5">
        <v>19051</v>
      </c>
      <c r="H4" s="5">
        <v>17861</v>
      </c>
      <c r="I4" s="5">
        <v>17195</v>
      </c>
      <c r="J4" s="5">
        <v>16026</v>
      </c>
      <c r="K4" s="5">
        <v>16289</v>
      </c>
      <c r="L4" s="5">
        <v>17467</v>
      </c>
      <c r="M4" s="5">
        <v>15398</v>
      </c>
      <c r="N4" s="5">
        <v>11510</v>
      </c>
      <c r="O4" s="70">
        <f>SUM(C4:N4)</f>
        <v>197630</v>
      </c>
    </row>
    <row r="5" spans="2:15" ht="21" customHeight="1" x14ac:dyDescent="0.2">
      <c r="B5" s="21" t="s">
        <v>54</v>
      </c>
      <c r="C5" s="7">
        <v>5013</v>
      </c>
      <c r="D5" s="7">
        <v>4228</v>
      </c>
      <c r="E5" s="7">
        <v>4440</v>
      </c>
      <c r="F5" s="7">
        <v>4500</v>
      </c>
      <c r="G5" s="7">
        <v>4986</v>
      </c>
      <c r="H5" s="7">
        <v>4791</v>
      </c>
      <c r="I5" s="7">
        <v>4705</v>
      </c>
      <c r="J5" s="7">
        <v>4395</v>
      </c>
      <c r="K5" s="7">
        <v>4409</v>
      </c>
      <c r="L5" s="7">
        <v>4903</v>
      </c>
      <c r="M5" s="7">
        <v>4399</v>
      </c>
      <c r="N5" s="7">
        <v>3330</v>
      </c>
      <c r="O5" s="71">
        <f t="shared" ref="O5:O24" si="0">SUM(C5:N5)</f>
        <v>54099</v>
      </c>
    </row>
    <row r="6" spans="2:15" ht="21" customHeight="1" x14ac:dyDescent="0.2">
      <c r="B6" s="8" t="s">
        <v>55</v>
      </c>
      <c r="C6" s="5">
        <v>3002</v>
      </c>
      <c r="D6" s="5">
        <v>2415</v>
      </c>
      <c r="E6" s="5">
        <v>2888</v>
      </c>
      <c r="F6" s="5">
        <v>3018</v>
      </c>
      <c r="G6" s="5">
        <v>3316</v>
      </c>
      <c r="H6" s="5">
        <v>3060</v>
      </c>
      <c r="I6" s="5">
        <v>2986</v>
      </c>
      <c r="J6" s="5">
        <v>2883</v>
      </c>
      <c r="K6" s="5">
        <v>2819</v>
      </c>
      <c r="L6" s="5">
        <v>3008</v>
      </c>
      <c r="M6" s="5">
        <v>2615</v>
      </c>
      <c r="N6" s="5">
        <v>1832</v>
      </c>
      <c r="O6" s="70">
        <f t="shared" si="0"/>
        <v>33842</v>
      </c>
    </row>
    <row r="7" spans="2:15" ht="21" customHeight="1" x14ac:dyDescent="0.2">
      <c r="B7" s="21" t="s">
        <v>56</v>
      </c>
      <c r="C7" s="7">
        <v>2756</v>
      </c>
      <c r="D7" s="7">
        <v>2397</v>
      </c>
      <c r="E7" s="7">
        <v>2709</v>
      </c>
      <c r="F7" s="7">
        <v>2808</v>
      </c>
      <c r="G7" s="7">
        <v>2986</v>
      </c>
      <c r="H7" s="7">
        <v>2689</v>
      </c>
      <c r="I7" s="7">
        <v>2593</v>
      </c>
      <c r="J7" s="7">
        <v>2655</v>
      </c>
      <c r="K7" s="7">
        <v>2580</v>
      </c>
      <c r="L7" s="7">
        <v>2924</v>
      </c>
      <c r="M7" s="7">
        <v>2477</v>
      </c>
      <c r="N7" s="7">
        <v>1862</v>
      </c>
      <c r="O7" s="71">
        <f t="shared" si="0"/>
        <v>31436</v>
      </c>
    </row>
    <row r="8" spans="2:15" ht="21" customHeight="1" x14ac:dyDescent="0.2">
      <c r="B8" s="8" t="s">
        <v>88</v>
      </c>
      <c r="C8" s="5">
        <v>4642</v>
      </c>
      <c r="D8" s="5">
        <v>4014</v>
      </c>
      <c r="E8" s="5">
        <v>4255</v>
      </c>
      <c r="F8" s="5">
        <v>4598</v>
      </c>
      <c r="G8" s="5">
        <v>4821</v>
      </c>
      <c r="H8" s="5">
        <v>4595</v>
      </c>
      <c r="I8" s="5">
        <v>4448</v>
      </c>
      <c r="J8" s="5">
        <v>4452</v>
      </c>
      <c r="K8" s="5">
        <v>4257</v>
      </c>
      <c r="L8" s="5">
        <v>4484</v>
      </c>
      <c r="M8" s="5">
        <v>3754</v>
      </c>
      <c r="N8" s="5">
        <v>2950</v>
      </c>
      <c r="O8" s="70">
        <f t="shared" si="0"/>
        <v>51270</v>
      </c>
    </row>
    <row r="9" spans="2:15" ht="21" customHeight="1" x14ac:dyDescent="0.2">
      <c r="B9" s="21" t="s">
        <v>57</v>
      </c>
      <c r="C9" s="7">
        <v>3795</v>
      </c>
      <c r="D9" s="7">
        <v>3257</v>
      </c>
      <c r="E9" s="7">
        <v>3426</v>
      </c>
      <c r="F9" s="7">
        <v>3472</v>
      </c>
      <c r="G9" s="7">
        <v>3922</v>
      </c>
      <c r="H9" s="7">
        <v>3591</v>
      </c>
      <c r="I9" s="7">
        <v>3377</v>
      </c>
      <c r="J9" s="7">
        <v>3367</v>
      </c>
      <c r="K9" s="7">
        <v>3247</v>
      </c>
      <c r="L9" s="7">
        <v>3519</v>
      </c>
      <c r="M9" s="7">
        <v>3212</v>
      </c>
      <c r="N9" s="7">
        <v>2394</v>
      </c>
      <c r="O9" s="71">
        <f t="shared" si="0"/>
        <v>40579</v>
      </c>
    </row>
    <row r="10" spans="2:15" ht="21" customHeight="1" x14ac:dyDescent="0.2">
      <c r="B10" s="8" t="s">
        <v>58</v>
      </c>
      <c r="C10" s="5">
        <v>3660</v>
      </c>
      <c r="D10" s="5">
        <v>3197</v>
      </c>
      <c r="E10" s="5">
        <v>3441</v>
      </c>
      <c r="F10" s="5">
        <v>3475</v>
      </c>
      <c r="G10" s="5">
        <v>4007</v>
      </c>
      <c r="H10" s="5">
        <v>3727</v>
      </c>
      <c r="I10" s="5">
        <v>3420</v>
      </c>
      <c r="J10" s="5">
        <v>3426</v>
      </c>
      <c r="K10" s="5">
        <v>3332</v>
      </c>
      <c r="L10" s="5">
        <v>3477</v>
      </c>
      <c r="M10" s="5">
        <v>3141</v>
      </c>
      <c r="N10" s="5">
        <v>2378</v>
      </c>
      <c r="O10" s="70">
        <f t="shared" si="0"/>
        <v>40681</v>
      </c>
    </row>
    <row r="11" spans="2:15" ht="21" customHeight="1" x14ac:dyDescent="0.2">
      <c r="B11" s="21" t="s">
        <v>59</v>
      </c>
      <c r="C11" s="7">
        <v>4667</v>
      </c>
      <c r="D11" s="7">
        <v>3814</v>
      </c>
      <c r="E11" s="7">
        <v>3911</v>
      </c>
      <c r="F11" s="7">
        <v>3960</v>
      </c>
      <c r="G11" s="7">
        <v>4682</v>
      </c>
      <c r="H11" s="7">
        <v>4326</v>
      </c>
      <c r="I11" s="7">
        <v>4178</v>
      </c>
      <c r="J11" s="7">
        <v>4085</v>
      </c>
      <c r="K11" s="7">
        <v>3966</v>
      </c>
      <c r="L11" s="7">
        <v>4406</v>
      </c>
      <c r="M11" s="7">
        <v>3652</v>
      </c>
      <c r="N11" s="7">
        <v>2921</v>
      </c>
      <c r="O11" s="71">
        <f t="shared" si="0"/>
        <v>48568</v>
      </c>
    </row>
    <row r="12" spans="2:15" ht="21" customHeight="1" x14ac:dyDescent="0.2">
      <c r="B12" s="8" t="s">
        <v>91</v>
      </c>
      <c r="C12" s="5">
        <v>4190</v>
      </c>
      <c r="D12" s="5">
        <v>3605</v>
      </c>
      <c r="E12" s="5">
        <v>3705</v>
      </c>
      <c r="F12" s="5">
        <v>3753</v>
      </c>
      <c r="G12" s="5">
        <v>4163</v>
      </c>
      <c r="H12" s="5">
        <v>3964</v>
      </c>
      <c r="I12" s="5">
        <v>3921</v>
      </c>
      <c r="J12" s="5">
        <v>3877</v>
      </c>
      <c r="K12" s="5">
        <v>3789</v>
      </c>
      <c r="L12" s="5">
        <v>4064</v>
      </c>
      <c r="M12" s="5">
        <v>3671</v>
      </c>
      <c r="N12" s="5">
        <v>2900</v>
      </c>
      <c r="O12" s="70">
        <f t="shared" si="0"/>
        <v>45602</v>
      </c>
    </row>
    <row r="13" spans="2:15" ht="21" customHeight="1" x14ac:dyDescent="0.2">
      <c r="B13" s="21" t="s">
        <v>60</v>
      </c>
      <c r="C13" s="7">
        <v>2380</v>
      </c>
      <c r="D13" s="7">
        <v>2180</v>
      </c>
      <c r="E13" s="7">
        <v>2200</v>
      </c>
      <c r="F13" s="7">
        <v>2292</v>
      </c>
      <c r="G13" s="7">
        <v>2441</v>
      </c>
      <c r="H13" s="7">
        <v>2397</v>
      </c>
      <c r="I13" s="7">
        <v>2297</v>
      </c>
      <c r="J13" s="7">
        <v>2250</v>
      </c>
      <c r="K13" s="7">
        <v>2207</v>
      </c>
      <c r="L13" s="7">
        <v>2440</v>
      </c>
      <c r="M13" s="7">
        <v>2076</v>
      </c>
      <c r="N13" s="7">
        <v>1546</v>
      </c>
      <c r="O13" s="71">
        <f t="shared" si="0"/>
        <v>26706</v>
      </c>
    </row>
    <row r="14" spans="2:15" ht="21" customHeight="1" x14ac:dyDescent="0.2">
      <c r="B14" s="8" t="s">
        <v>61</v>
      </c>
      <c r="C14" s="5">
        <v>2909</v>
      </c>
      <c r="D14" s="5">
        <v>2589</v>
      </c>
      <c r="E14" s="5">
        <v>2779</v>
      </c>
      <c r="F14" s="5">
        <v>2793</v>
      </c>
      <c r="G14" s="5">
        <v>2995</v>
      </c>
      <c r="H14" s="5">
        <v>2856</v>
      </c>
      <c r="I14" s="5">
        <v>2847</v>
      </c>
      <c r="J14" s="5">
        <v>2880</v>
      </c>
      <c r="K14" s="5">
        <v>2683</v>
      </c>
      <c r="L14" s="5">
        <v>2798</v>
      </c>
      <c r="M14" s="5">
        <v>2486</v>
      </c>
      <c r="N14" s="5">
        <v>1947</v>
      </c>
      <c r="O14" s="70">
        <f t="shared" si="0"/>
        <v>32562</v>
      </c>
    </row>
    <row r="15" spans="2:15" ht="21" customHeight="1" x14ac:dyDescent="0.2">
      <c r="B15" s="21" t="s">
        <v>89</v>
      </c>
      <c r="C15" s="7">
        <v>2808</v>
      </c>
      <c r="D15" s="7">
        <v>2407</v>
      </c>
      <c r="E15" s="7">
        <v>2649</v>
      </c>
      <c r="F15" s="7">
        <v>2534</v>
      </c>
      <c r="G15" s="7">
        <v>2853</v>
      </c>
      <c r="H15" s="7">
        <v>2619</v>
      </c>
      <c r="I15" s="7">
        <v>2619</v>
      </c>
      <c r="J15" s="7">
        <v>2581</v>
      </c>
      <c r="K15" s="7">
        <v>2476</v>
      </c>
      <c r="L15" s="7">
        <v>2746</v>
      </c>
      <c r="M15" s="7">
        <v>2439</v>
      </c>
      <c r="N15" s="7">
        <v>1818</v>
      </c>
      <c r="O15" s="71">
        <f t="shared" si="0"/>
        <v>30549</v>
      </c>
    </row>
    <row r="16" spans="2:15" ht="21" customHeight="1" x14ac:dyDescent="0.2">
      <c r="B16" s="8" t="s">
        <v>62</v>
      </c>
      <c r="C16" s="5">
        <v>1367</v>
      </c>
      <c r="D16" s="5">
        <v>1172</v>
      </c>
      <c r="E16" s="5">
        <v>1330</v>
      </c>
      <c r="F16" s="5">
        <v>1368</v>
      </c>
      <c r="G16" s="5">
        <v>1535</v>
      </c>
      <c r="H16" s="5">
        <v>1412</v>
      </c>
      <c r="I16" s="5">
        <v>1435</v>
      </c>
      <c r="J16" s="5">
        <v>1378</v>
      </c>
      <c r="K16" s="5">
        <v>1254</v>
      </c>
      <c r="L16" s="5">
        <v>1428</v>
      </c>
      <c r="M16" s="5">
        <v>1307</v>
      </c>
      <c r="N16" s="5">
        <v>999</v>
      </c>
      <c r="O16" s="70">
        <f t="shared" si="0"/>
        <v>15985</v>
      </c>
    </row>
    <row r="17" spans="2:15" ht="21" customHeight="1" x14ac:dyDescent="0.2">
      <c r="B17" s="21" t="s">
        <v>63</v>
      </c>
      <c r="C17" s="7">
        <v>11761</v>
      </c>
      <c r="D17" s="7">
        <v>9916</v>
      </c>
      <c r="E17" s="7">
        <v>10635</v>
      </c>
      <c r="F17" s="7">
        <v>11039</v>
      </c>
      <c r="G17" s="7">
        <v>11975</v>
      </c>
      <c r="H17" s="7">
        <v>11359</v>
      </c>
      <c r="I17" s="7">
        <v>10965</v>
      </c>
      <c r="J17" s="7">
        <v>10911</v>
      </c>
      <c r="K17" s="7">
        <v>10566</v>
      </c>
      <c r="L17" s="7">
        <v>11255</v>
      </c>
      <c r="M17" s="7">
        <v>9703</v>
      </c>
      <c r="N17" s="7">
        <v>7086</v>
      </c>
      <c r="O17" s="71">
        <f t="shared" si="0"/>
        <v>127171</v>
      </c>
    </row>
    <row r="18" spans="2:15" ht="21" customHeight="1" x14ac:dyDescent="0.2">
      <c r="B18" s="8" t="s">
        <v>64</v>
      </c>
      <c r="C18" s="5">
        <v>2515</v>
      </c>
      <c r="D18" s="5">
        <v>2336</v>
      </c>
      <c r="E18" s="5">
        <v>2355</v>
      </c>
      <c r="F18" s="5">
        <v>2455</v>
      </c>
      <c r="G18" s="5">
        <v>2816</v>
      </c>
      <c r="H18" s="5">
        <v>2712</v>
      </c>
      <c r="I18" s="5">
        <v>2510</v>
      </c>
      <c r="J18" s="5">
        <v>2497</v>
      </c>
      <c r="K18" s="5">
        <v>2431</v>
      </c>
      <c r="L18" s="5">
        <v>2723</v>
      </c>
      <c r="M18" s="5">
        <v>2386</v>
      </c>
      <c r="N18" s="5">
        <v>1698</v>
      </c>
      <c r="O18" s="70">
        <f t="shared" si="0"/>
        <v>29434</v>
      </c>
    </row>
    <row r="19" spans="2:15" ht="21" customHeight="1" x14ac:dyDescent="0.2">
      <c r="B19" s="21" t="s">
        <v>82</v>
      </c>
      <c r="C19" s="7">
        <v>3957</v>
      </c>
      <c r="D19" s="7">
        <v>3626</v>
      </c>
      <c r="E19" s="7">
        <v>3499</v>
      </c>
      <c r="F19" s="7">
        <v>3588</v>
      </c>
      <c r="G19" s="7">
        <v>4078</v>
      </c>
      <c r="H19" s="7">
        <v>4062</v>
      </c>
      <c r="I19" s="7">
        <v>4133</v>
      </c>
      <c r="J19" s="7">
        <v>3864</v>
      </c>
      <c r="K19" s="7">
        <v>3524</v>
      </c>
      <c r="L19" s="7">
        <v>4004</v>
      </c>
      <c r="M19" s="7">
        <v>3546</v>
      </c>
      <c r="N19" s="7">
        <v>2773</v>
      </c>
      <c r="O19" s="71">
        <f t="shared" si="0"/>
        <v>44654</v>
      </c>
    </row>
    <row r="20" spans="2:15" ht="21" customHeight="1" x14ac:dyDescent="0.2">
      <c r="B20" s="8" t="s">
        <v>66</v>
      </c>
      <c r="C20" s="5">
        <v>2131</v>
      </c>
      <c r="D20" s="5">
        <v>1823</v>
      </c>
      <c r="E20" s="5">
        <v>1989</v>
      </c>
      <c r="F20" s="5">
        <v>2040</v>
      </c>
      <c r="G20" s="5">
        <v>2251</v>
      </c>
      <c r="H20" s="5">
        <v>2298</v>
      </c>
      <c r="I20" s="5">
        <v>2074</v>
      </c>
      <c r="J20" s="5">
        <v>2136</v>
      </c>
      <c r="K20" s="5">
        <v>1926</v>
      </c>
      <c r="L20" s="5">
        <v>2151</v>
      </c>
      <c r="M20" s="5">
        <v>1799</v>
      </c>
      <c r="N20" s="5">
        <v>1370</v>
      </c>
      <c r="O20" s="70">
        <f t="shared" si="0"/>
        <v>23988</v>
      </c>
    </row>
    <row r="21" spans="2:15" ht="21" customHeight="1" x14ac:dyDescent="0.2">
      <c r="B21" s="21" t="s">
        <v>67</v>
      </c>
      <c r="C21" s="7">
        <v>2608</v>
      </c>
      <c r="D21" s="7">
        <v>2258</v>
      </c>
      <c r="E21" s="7">
        <v>2386</v>
      </c>
      <c r="F21" s="7">
        <v>2429</v>
      </c>
      <c r="G21" s="7">
        <v>2692</v>
      </c>
      <c r="H21" s="7">
        <v>2571</v>
      </c>
      <c r="I21" s="7">
        <v>2420</v>
      </c>
      <c r="J21" s="7">
        <v>2282</v>
      </c>
      <c r="K21" s="7">
        <v>2302</v>
      </c>
      <c r="L21" s="7">
        <v>2389</v>
      </c>
      <c r="M21" s="7">
        <v>2184</v>
      </c>
      <c r="N21" s="7">
        <v>1577</v>
      </c>
      <c r="O21" s="71">
        <f t="shared" si="0"/>
        <v>28098</v>
      </c>
    </row>
    <row r="22" spans="2:15" ht="21" customHeight="1" x14ac:dyDescent="0.2">
      <c r="B22" s="8" t="s">
        <v>68</v>
      </c>
      <c r="C22" s="5">
        <v>3085</v>
      </c>
      <c r="D22" s="5">
        <v>2707</v>
      </c>
      <c r="E22" s="5">
        <v>3028</v>
      </c>
      <c r="F22" s="5">
        <v>2986</v>
      </c>
      <c r="G22" s="5">
        <v>3407</v>
      </c>
      <c r="H22" s="5">
        <v>3121</v>
      </c>
      <c r="I22" s="5">
        <v>3015</v>
      </c>
      <c r="J22" s="5">
        <v>3105</v>
      </c>
      <c r="K22" s="5">
        <v>3051</v>
      </c>
      <c r="L22" s="5">
        <v>3139</v>
      </c>
      <c r="M22" s="5">
        <v>2683</v>
      </c>
      <c r="N22" s="5">
        <v>1917</v>
      </c>
      <c r="O22" s="70">
        <f t="shared" si="0"/>
        <v>35244</v>
      </c>
    </row>
    <row r="23" spans="2:15" ht="21" customHeight="1" x14ac:dyDescent="0.2">
      <c r="B23" s="21" t="s">
        <v>69</v>
      </c>
      <c r="C23" s="7">
        <v>2495</v>
      </c>
      <c r="D23" s="7">
        <v>2235</v>
      </c>
      <c r="E23" s="7">
        <v>2455</v>
      </c>
      <c r="F23" s="7">
        <v>2536</v>
      </c>
      <c r="G23" s="7">
        <v>2776</v>
      </c>
      <c r="H23" s="7">
        <v>2551</v>
      </c>
      <c r="I23" s="7">
        <v>2473</v>
      </c>
      <c r="J23" s="7">
        <v>2340</v>
      </c>
      <c r="K23" s="7">
        <v>2242</v>
      </c>
      <c r="L23" s="7">
        <v>2642</v>
      </c>
      <c r="M23" s="7">
        <v>2302</v>
      </c>
      <c r="N23" s="7">
        <v>1798</v>
      </c>
      <c r="O23" s="71">
        <f t="shared" si="0"/>
        <v>28845</v>
      </c>
    </row>
    <row r="24" spans="2:15" ht="30" customHeight="1" x14ac:dyDescent="0.2">
      <c r="B24" s="8" t="s">
        <v>9</v>
      </c>
      <c r="C24" s="26">
        <f>SUM(C4:C23)</f>
        <v>87797</v>
      </c>
      <c r="D24" s="26">
        <f t="shared" ref="D24:N24" si="1">SUM(D4:D23)</f>
        <v>75504</v>
      </c>
      <c r="E24" s="26">
        <f t="shared" si="1"/>
        <v>80717</v>
      </c>
      <c r="F24" s="26">
        <f t="shared" si="1"/>
        <v>82456</v>
      </c>
      <c r="G24" s="26">
        <f t="shared" si="1"/>
        <v>91753</v>
      </c>
      <c r="H24" s="26">
        <f t="shared" si="1"/>
        <v>86562</v>
      </c>
      <c r="I24" s="26">
        <f t="shared" si="1"/>
        <v>83611</v>
      </c>
      <c r="J24" s="26">
        <f t="shared" si="1"/>
        <v>81390</v>
      </c>
      <c r="K24" s="26">
        <f t="shared" si="1"/>
        <v>79350</v>
      </c>
      <c r="L24" s="26">
        <f t="shared" si="1"/>
        <v>85967</v>
      </c>
      <c r="M24" s="26">
        <f t="shared" si="1"/>
        <v>75230</v>
      </c>
      <c r="N24" s="26">
        <f t="shared" si="1"/>
        <v>56606</v>
      </c>
      <c r="O24" s="70">
        <f t="shared" si="0"/>
        <v>966943</v>
      </c>
    </row>
    <row r="25" spans="2:15" ht="21" customHeight="1" x14ac:dyDescent="0.2">
      <c r="B25" s="100" t="s">
        <v>100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</sheetData>
  <mergeCells count="2">
    <mergeCell ref="B25:O25"/>
    <mergeCell ref="B2:O2"/>
  </mergeCells>
  <phoneticPr fontId="9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Főoldal</vt:lpstr>
      <vt:lpstr>1. oldal</vt:lpstr>
      <vt:lpstr>2. oldal</vt:lpstr>
      <vt:lpstr>3. oldal</vt:lpstr>
      <vt:lpstr>4. oldal</vt:lpstr>
      <vt:lpstr>5. oldal</vt:lpstr>
      <vt:lpstr>6. oldal</vt:lpstr>
      <vt:lpstr>7. oldal</vt:lpstr>
      <vt:lpstr>8. oldal</vt:lpstr>
      <vt:lpstr>9. oldal</vt:lpstr>
      <vt:lpstr>10. oldal</vt:lpstr>
      <vt:lpstr>11. oldal</vt:lpstr>
      <vt:lpstr>12. oldal</vt:lpstr>
      <vt:lpstr>'1. oldal'!Nyomtatási_terület</vt:lpstr>
      <vt:lpstr>'10. oldal'!Nyomtatási_terület</vt:lpstr>
      <vt:lpstr>'11. oldal'!Nyomtatási_terület</vt:lpstr>
      <vt:lpstr>'12. oldal'!Nyomtatási_terület</vt:lpstr>
      <vt:lpstr>'2. oldal'!Nyomtatási_terület</vt:lpstr>
      <vt:lpstr>'3. oldal'!Nyomtatási_terület</vt:lpstr>
      <vt:lpstr>'4. oldal'!Nyomtatási_terület</vt:lpstr>
      <vt:lpstr>'5. oldal'!Nyomtatási_terület</vt:lpstr>
      <vt:lpstr>'6. oldal'!Nyomtatási_terület</vt:lpstr>
      <vt:lpstr>'7. oldal'!Nyomtatási_terület</vt:lpstr>
      <vt:lpstr>'8. oldal'!Nyomtatási_terület</vt:lpstr>
      <vt:lpstr>'9. oldal'!Nyomtatási_terület</vt:lpstr>
    </vt:vector>
  </TitlesOfParts>
  <Company>KEK 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Közigazgatási és Elektronikus Közszolg. Közp. Hiv.</dc:creator>
  <cp:lastModifiedBy>MPA</cp:lastModifiedBy>
  <cp:lastPrinted>2016-02-19T07:58:56Z</cp:lastPrinted>
  <dcterms:created xsi:type="dcterms:W3CDTF">2011-02-10T11:05:49Z</dcterms:created>
  <dcterms:modified xsi:type="dcterms:W3CDTF">2019-01-18T09:36:02Z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