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80" yWindow="480" windowWidth="11355" windowHeight="8430" tabRatio="913" firstSheet="4" activeTab="19"/>
  </bookViews>
  <sheets>
    <sheet name="Bács-Kiskun" sheetId="1" r:id="rId1"/>
    <sheet name="Baranya" sheetId="2" r:id="rId2"/>
    <sheet name="Békés" sheetId="3" r:id="rId3"/>
    <sheet name="Borsod" sheetId="4" r:id="rId4"/>
    <sheet name="Budapest" sheetId="5" r:id="rId5"/>
    <sheet name="Csongrád" sheetId="6" r:id="rId6"/>
    <sheet name="Fejér" sheetId="7" r:id="rId7"/>
    <sheet name="Győr" sheetId="8" r:id="rId8"/>
    <sheet name="Hajdú" sheetId="9" r:id="rId9"/>
    <sheet name="Heves" sheetId="10" r:id="rId10"/>
    <sheet name="Jász" sheetId="11" r:id="rId11"/>
    <sheet name="Komárom" sheetId="12" r:id="rId12"/>
    <sheet name="Nógrád" sheetId="13" r:id="rId13"/>
    <sheet name="Pest" sheetId="14" r:id="rId14"/>
    <sheet name="Somogy" sheetId="15" r:id="rId15"/>
    <sheet name="Szabolcs" sheetId="16" r:id="rId16"/>
    <sheet name="Tolna" sheetId="17" r:id="rId17"/>
    <sheet name="Vas" sheetId="18" r:id="rId18"/>
    <sheet name="Veszprém" sheetId="19" r:id="rId19"/>
    <sheet name="Zala" sheetId="20" r:id="rId20"/>
  </sheets>
  <definedNames/>
  <calcPr fullCalcOnLoad="1"/>
</workbook>
</file>

<file path=xl/sharedStrings.xml><?xml version="1.0" encoding="utf-8"?>
<sst xmlns="http://schemas.openxmlformats.org/spreadsheetml/2006/main" count="542" uniqueCount="315">
  <si>
    <t>Okmányiroda neve</t>
  </si>
  <si>
    <t>Összesen</t>
  </si>
  <si>
    <t>Baja</t>
  </si>
  <si>
    <t>Bácsalmás</t>
  </si>
  <si>
    <t>Izsák</t>
  </si>
  <si>
    <t>Kalocsa</t>
  </si>
  <si>
    <t>Kecel</t>
  </si>
  <si>
    <t>Kecskemét</t>
  </si>
  <si>
    <t>Kerekegyháza</t>
  </si>
  <si>
    <t>Kiskőrös</t>
  </si>
  <si>
    <t>Kiskunfélegyháza</t>
  </si>
  <si>
    <t>Kiskunhalas</t>
  </si>
  <si>
    <t>Kiskunmajsa</t>
  </si>
  <si>
    <t>Kunszentmiklós</t>
  </si>
  <si>
    <t>Lajosmizse</t>
  </si>
  <si>
    <t>Solt</t>
  </si>
  <si>
    <t>Soltvadkert</t>
  </si>
  <si>
    <t>Szabadszállás</t>
  </si>
  <si>
    <t>Tiszakécske</t>
  </si>
  <si>
    <t>Bóly</t>
  </si>
  <si>
    <t>Harkány</t>
  </si>
  <si>
    <t>Komló</t>
  </si>
  <si>
    <t>Mohács</t>
  </si>
  <si>
    <t>Pécs</t>
  </si>
  <si>
    <t>Pécsvárad</t>
  </si>
  <si>
    <t>Sásd</t>
  </si>
  <si>
    <t>Sellye</t>
  </si>
  <si>
    <t>Siklós</t>
  </si>
  <si>
    <t>Szentlőrinc</t>
  </si>
  <si>
    <t>Szigetvár</t>
  </si>
  <si>
    <t>Villány</t>
  </si>
  <si>
    <t>Battonya</t>
  </si>
  <si>
    <t>Békés</t>
  </si>
  <si>
    <t>Békéscsaba</t>
  </si>
  <si>
    <t>Dévaványa</t>
  </si>
  <si>
    <t>Elek</t>
  </si>
  <si>
    <t>Füzesgyarmat</t>
  </si>
  <si>
    <t xml:space="preserve">Gyomaendrőd </t>
  </si>
  <si>
    <t>Gyula</t>
  </si>
  <si>
    <t>Mezőberény</t>
  </si>
  <si>
    <t>Mezőhegyes</t>
  </si>
  <si>
    <t>Mezőkovácsháza</t>
  </si>
  <si>
    <t>Orosháza</t>
  </si>
  <si>
    <t>Sarkad</t>
  </si>
  <si>
    <t>Szarvas</t>
  </si>
  <si>
    <t>Szeghalom</t>
  </si>
  <si>
    <t>Tótkomlós</t>
  </si>
  <si>
    <t>Vésztő</t>
  </si>
  <si>
    <t>Jánoshalma</t>
  </si>
  <si>
    <t>Cigánd</t>
  </si>
  <si>
    <t>Edelény</t>
  </si>
  <si>
    <t>Emőd</t>
  </si>
  <si>
    <t>Encs</t>
  </si>
  <si>
    <t>Felsőzsolca</t>
  </si>
  <si>
    <t>Gönc</t>
  </si>
  <si>
    <t>Kazincbarcika</t>
  </si>
  <si>
    <t>Mezőcsát</t>
  </si>
  <si>
    <t>Mezőkövesd</t>
  </si>
  <si>
    <t>Miskolc</t>
  </si>
  <si>
    <t>Ózd</t>
  </si>
  <si>
    <t>Putnok</t>
  </si>
  <si>
    <t>Sajószentpéter</t>
  </si>
  <si>
    <t>Sárospatak</t>
  </si>
  <si>
    <t>Sátoraljaújhely</t>
  </si>
  <si>
    <t>Szendrő</t>
  </si>
  <si>
    <t>Szerencs</t>
  </si>
  <si>
    <t>Szikszó</t>
  </si>
  <si>
    <t>Tiszaújváros</t>
  </si>
  <si>
    <t>Tokaj</t>
  </si>
  <si>
    <t>I. kerület</t>
  </si>
  <si>
    <t>II. kerület</t>
  </si>
  <si>
    <t>III. kerület</t>
  </si>
  <si>
    <t>IV. kerület</t>
  </si>
  <si>
    <t>V. kerület</t>
  </si>
  <si>
    <t>VI. kerület</t>
  </si>
  <si>
    <t>VII. kerület</t>
  </si>
  <si>
    <t>VIII. kerület</t>
  </si>
  <si>
    <t>IX. kerület</t>
  </si>
  <si>
    <t>X. kerület</t>
  </si>
  <si>
    <t>XI. kerület</t>
  </si>
  <si>
    <t>XII. kerület</t>
  </si>
  <si>
    <t>XIII. kerület</t>
  </si>
  <si>
    <t>XIV. kerület</t>
  </si>
  <si>
    <t>XV. kerület</t>
  </si>
  <si>
    <t>XVI. kerület</t>
  </si>
  <si>
    <t>XVII. kerület</t>
  </si>
  <si>
    <t>XVIII. kerület</t>
  </si>
  <si>
    <t>XIX. kerület</t>
  </si>
  <si>
    <t>XX. kerület</t>
  </si>
  <si>
    <t>XXI. kerület</t>
  </si>
  <si>
    <t>XXII. kerület</t>
  </si>
  <si>
    <t>XXIII. kerület</t>
  </si>
  <si>
    <t>Központi Okmányiroda</t>
  </si>
  <si>
    <t>Csongrád</t>
  </si>
  <si>
    <t>Hódmezővásárhely</t>
  </si>
  <si>
    <t>Kistelek</t>
  </si>
  <si>
    <t xml:space="preserve">Makó </t>
  </si>
  <si>
    <t>Mindszent</t>
  </si>
  <si>
    <t>Mórahalom</t>
  </si>
  <si>
    <t>Szeged</t>
  </si>
  <si>
    <t>Szentes</t>
  </si>
  <si>
    <t>Aba</t>
  </si>
  <si>
    <t>Adony</t>
  </si>
  <si>
    <t>Bicske</t>
  </si>
  <si>
    <t>Dunaújváros</t>
  </si>
  <si>
    <t>Enying</t>
  </si>
  <si>
    <t>Ercsi</t>
  </si>
  <si>
    <t>Gárdony</t>
  </si>
  <si>
    <t xml:space="preserve">Mór </t>
  </si>
  <si>
    <t>Polgárdi</t>
  </si>
  <si>
    <t>Sárbogárd</t>
  </si>
  <si>
    <t>Székesfehérvár</t>
  </si>
  <si>
    <t>Csorna</t>
  </si>
  <si>
    <t>Fertőd</t>
  </si>
  <si>
    <t>Győr</t>
  </si>
  <si>
    <t>Kapuvár</t>
  </si>
  <si>
    <t>Mosonmagyaróvár</t>
  </si>
  <si>
    <t>Pannonhalma</t>
  </si>
  <si>
    <t>Sopron</t>
  </si>
  <si>
    <t>Tét</t>
  </si>
  <si>
    <t>Balmazújváros</t>
  </si>
  <si>
    <t>Berettyóújfalu</t>
  </si>
  <si>
    <t>Biharkeresztes</t>
  </si>
  <si>
    <t>Debrecen</t>
  </si>
  <si>
    <t>Derecske</t>
  </si>
  <si>
    <t>Hajdúböszörmény</t>
  </si>
  <si>
    <t>Hajdúdorog</t>
  </si>
  <si>
    <t>Hajdúhadház</t>
  </si>
  <si>
    <t>Hajdúnánás</t>
  </si>
  <si>
    <t>Hajdúszoboszló</t>
  </si>
  <si>
    <t>Komádi</t>
  </si>
  <si>
    <t>Létavértes</t>
  </si>
  <si>
    <t>Nádudvar</t>
  </si>
  <si>
    <t>Nyíradony</t>
  </si>
  <si>
    <t>Polgár</t>
  </si>
  <si>
    <t>Püspökladány</t>
  </si>
  <si>
    <t>Téglás</t>
  </si>
  <si>
    <t>Tiszacsege</t>
  </si>
  <si>
    <t>Vámospércs</t>
  </si>
  <si>
    <t>Bélapátfalva</t>
  </si>
  <si>
    <t>Eger</t>
  </si>
  <si>
    <t>Füzesabony</t>
  </si>
  <si>
    <t>Gyöngyös</t>
  </si>
  <si>
    <t>Hatvan</t>
  </si>
  <si>
    <t>Heves</t>
  </si>
  <si>
    <t>Lőrinci</t>
  </si>
  <si>
    <t>Pétervására</t>
  </si>
  <si>
    <t>Jászapáti</t>
  </si>
  <si>
    <t>Jászárokszállás</t>
  </si>
  <si>
    <t>Jászberény</t>
  </si>
  <si>
    <t>Jászfényszaru</t>
  </si>
  <si>
    <t>Karcag</t>
  </si>
  <si>
    <t>Kisújszállás</t>
  </si>
  <si>
    <t>Kunhegyes</t>
  </si>
  <si>
    <t>Kunszentmárton</t>
  </si>
  <si>
    <t>Martfű</t>
  </si>
  <si>
    <t>Mezőtúr</t>
  </si>
  <si>
    <t>Szolnok</t>
  </si>
  <si>
    <t>Tiszaföldvár</t>
  </si>
  <si>
    <t>Tiszafüred</t>
  </si>
  <si>
    <t>Törökszentmiklós</t>
  </si>
  <si>
    <t>Túrkeve</t>
  </si>
  <si>
    <t>Újszász</t>
  </si>
  <si>
    <t>Dorog</t>
  </si>
  <si>
    <t>Esztergom</t>
  </si>
  <si>
    <t>Kisbér</t>
  </si>
  <si>
    <t>Komárom</t>
  </si>
  <si>
    <t>Nyergesújfalu</t>
  </si>
  <si>
    <t>Oroszlány</t>
  </si>
  <si>
    <t>Tata</t>
  </si>
  <si>
    <t>Tatabánya</t>
  </si>
  <si>
    <t>Balassagyarmat</t>
  </si>
  <si>
    <t>Bátonyterenye</t>
  </si>
  <si>
    <t>Pásztó</t>
  </si>
  <si>
    <t>Rétság</t>
  </si>
  <si>
    <t xml:space="preserve">Salgótarján </t>
  </si>
  <si>
    <t>Szécsény</t>
  </si>
  <si>
    <t>Abony</t>
  </si>
  <si>
    <t>Aszód</t>
  </si>
  <si>
    <t>Budakeszi</t>
  </si>
  <si>
    <t>Budaörs</t>
  </si>
  <si>
    <t>Cegléd</t>
  </si>
  <si>
    <t>Dabas</t>
  </si>
  <si>
    <t>Dunaharaszti</t>
  </si>
  <si>
    <t>Dunakeszi</t>
  </si>
  <si>
    <t>Érd</t>
  </si>
  <si>
    <t>Göd</t>
  </si>
  <si>
    <t>Gödöllő</t>
  </si>
  <si>
    <t>Gyál</t>
  </si>
  <si>
    <t>Gyömrő</t>
  </si>
  <si>
    <t>Monor</t>
  </si>
  <si>
    <t>Nagykáta</t>
  </si>
  <si>
    <t>Nagykőrös</t>
  </si>
  <si>
    <t>Nagymaros</t>
  </si>
  <si>
    <t>Pécel</t>
  </si>
  <si>
    <t>Pilisvörösvár</t>
  </si>
  <si>
    <t>Pomáz</t>
  </si>
  <si>
    <t>Ráckeve</t>
  </si>
  <si>
    <t>Százhalombatta</t>
  </si>
  <si>
    <t>Szentendre</t>
  </si>
  <si>
    <t>Szigetszentmiklós</t>
  </si>
  <si>
    <t>Szob</t>
  </si>
  <si>
    <t>Tököl</t>
  </si>
  <si>
    <t>Tura</t>
  </si>
  <si>
    <t>Vác</t>
  </si>
  <si>
    <t>Vecsés</t>
  </si>
  <si>
    <t>Veresegyház</t>
  </si>
  <si>
    <t>Visegrád</t>
  </si>
  <si>
    <t>Balatonboglár</t>
  </si>
  <si>
    <t>Balatonföldvár</t>
  </si>
  <si>
    <t>Balatonlelle</t>
  </si>
  <si>
    <t>Barcs</t>
  </si>
  <si>
    <t>Csurgó</t>
  </si>
  <si>
    <t>Fonyód</t>
  </si>
  <si>
    <t>Kaposvár</t>
  </si>
  <si>
    <t>Lengyeltóti</t>
  </si>
  <si>
    <t>Marcali</t>
  </si>
  <si>
    <t>Nagyatád</t>
  </si>
  <si>
    <t>Nagybajom</t>
  </si>
  <si>
    <t>Siófok</t>
  </si>
  <si>
    <t>Tab</t>
  </si>
  <si>
    <t>Baktalórántháza</t>
  </si>
  <si>
    <t>Csenger</t>
  </si>
  <si>
    <t>Demecser</t>
  </si>
  <si>
    <t>Dombrád</t>
  </si>
  <si>
    <t>Fehérgyarmat</t>
  </si>
  <si>
    <t>Ibrány</t>
  </si>
  <si>
    <t>Kisvárda</t>
  </si>
  <si>
    <t>Máriapócs</t>
  </si>
  <si>
    <t>Mátészalka</t>
  </si>
  <si>
    <t>Nagyecsed</t>
  </si>
  <si>
    <t>Nagyhalász</t>
  </si>
  <si>
    <t>Nagykálló</t>
  </si>
  <si>
    <t>Nyírbátor</t>
  </si>
  <si>
    <t>Nyíregyháza</t>
  </si>
  <si>
    <t>Rakamaz</t>
  </si>
  <si>
    <t>Tiszalök</t>
  </si>
  <si>
    <t>Tiszavasvári</t>
  </si>
  <si>
    <t>Újfehértó</t>
  </si>
  <si>
    <t>Vásárosnamény</t>
  </si>
  <si>
    <t>Záhony</t>
  </si>
  <si>
    <t>Bátaszék</t>
  </si>
  <si>
    <t>Bonyhád</t>
  </si>
  <si>
    <t>Dombóvár</t>
  </si>
  <si>
    <t>Dunaföldvár</t>
  </si>
  <si>
    <t>Paks</t>
  </si>
  <si>
    <t>Simontornya</t>
  </si>
  <si>
    <t>Szekszárd</t>
  </si>
  <si>
    <t>Tamási</t>
  </si>
  <si>
    <t>Tolna</t>
  </si>
  <si>
    <t>VAS MEGYE</t>
  </si>
  <si>
    <t>Celldömölk</t>
  </si>
  <si>
    <t>Csepreg</t>
  </si>
  <si>
    <t>Körmend</t>
  </si>
  <si>
    <t>Kőszeg</t>
  </si>
  <si>
    <t>Őriszentpéter</t>
  </si>
  <si>
    <t>Répcelak</t>
  </si>
  <si>
    <t>Sárvár</t>
  </si>
  <si>
    <t>Szentgotthárd</t>
  </si>
  <si>
    <t>Szombathely</t>
  </si>
  <si>
    <t>Vasvár</t>
  </si>
  <si>
    <t>Ajka</t>
  </si>
  <si>
    <t>Balatonalmádi</t>
  </si>
  <si>
    <t>Balatonfüred</t>
  </si>
  <si>
    <t>Balatonfűzfő</t>
  </si>
  <si>
    <t>Devecser</t>
  </si>
  <si>
    <t>Herend</t>
  </si>
  <si>
    <t>Pápa</t>
  </si>
  <si>
    <t>Sümeg</t>
  </si>
  <si>
    <t>Tapolca</t>
  </si>
  <si>
    <t>Várpalota</t>
  </si>
  <si>
    <t>Veszprém</t>
  </si>
  <si>
    <t>Zirc</t>
  </si>
  <si>
    <t>Hévíz</t>
  </si>
  <si>
    <t>Keszthely</t>
  </si>
  <si>
    <t>Lenti</t>
  </si>
  <si>
    <t>Letenye</t>
  </si>
  <si>
    <t>Nagykanizsa</t>
  </si>
  <si>
    <t>Zalaegerszeg</t>
  </si>
  <si>
    <t>Zalakaros</t>
  </si>
  <si>
    <t>Zalalövő</t>
  </si>
  <si>
    <t>Zalaszentgrót</t>
  </si>
  <si>
    <t>Borsodnádasd</t>
  </si>
  <si>
    <t>Pacsa</t>
  </si>
  <si>
    <t>Február</t>
  </si>
  <si>
    <t>Január</t>
  </si>
  <si>
    <t>Össesen</t>
  </si>
  <si>
    <t>BÁCS - KISKUN MEGYE</t>
  </si>
  <si>
    <t>Ügyfélkapu regisztrációk száma</t>
  </si>
  <si>
    <t>BARANYA MEGYE</t>
  </si>
  <si>
    <t>BÉKÉS MEGYE</t>
  </si>
  <si>
    <t>BORSOD - ABAÚJ- ZEMPLÉN MEGYE</t>
  </si>
  <si>
    <t xml:space="preserve">                                                               </t>
  </si>
  <si>
    <t>BUDAPEST FŐVÁROS</t>
  </si>
  <si>
    <t>Öszzesen</t>
  </si>
  <si>
    <t>CSONGRÁD MEGYE</t>
  </si>
  <si>
    <t>FEJÉR MEGYE</t>
  </si>
  <si>
    <t>GYŐR-MOSON-SOPRON MEGYE</t>
  </si>
  <si>
    <t>HAJDU-BIHAR MEGYE</t>
  </si>
  <si>
    <t>2011.</t>
  </si>
  <si>
    <t>HEVES MEGYE</t>
  </si>
  <si>
    <t>KOMÁROM-ESZTERGOM MEGYE</t>
  </si>
  <si>
    <t>NÓGRÁD MEGYE</t>
  </si>
  <si>
    <t>PEST MEGYE</t>
  </si>
  <si>
    <t>SOMOGY MEGYE</t>
  </si>
  <si>
    <t>SZABOLCS -SZATMÁR- BEREG MEGYE</t>
  </si>
  <si>
    <t xml:space="preserve">TOLNA MEGYE </t>
  </si>
  <si>
    <t>VESZPRÉM MEGYE</t>
  </si>
  <si>
    <t>ZALA MEGYE</t>
  </si>
  <si>
    <t>JÁSZ-NAGYKUN- SZOLNOK MEGYE</t>
  </si>
  <si>
    <t>Március</t>
  </si>
  <si>
    <t>Április</t>
  </si>
  <si>
    <t>Május</t>
  </si>
  <si>
    <t>Június</t>
  </si>
  <si>
    <t>Július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</si>
</sst>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" xfId="0" applyFont="1" applyFill="1" applyBorder="1" applyAlignment="1">
      <alignment/>
    </xf>
    <xf numFmtId="0" fontId="0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/>
    </xf>
    <xf numFmtId="0" fontId="0" fillId="0" borderId="4" xfId="0" applyFont="1" applyFill="1" applyBorder="1" applyAlignment="1">
      <alignment horizontal="center"/>
    </xf>
    <xf numFmtId="0" fontId="0" fillId="0" borderId="5" xfId="0" applyFont="1" applyFill="1" applyBorder="1" applyAlignment="1">
      <alignment/>
    </xf>
    <xf numFmtId="0" fontId="0" fillId="0" borderId="6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2" fillId="0" borderId="7" xfId="0" applyFont="1" applyFill="1" applyBorder="1" applyAlignment="1">
      <alignment/>
    </xf>
    <xf numFmtId="0" fontId="2" fillId="0" borderId="8" xfId="0" applyFont="1" applyFill="1" applyBorder="1" applyAlignment="1">
      <alignment horizontal="center"/>
    </xf>
    <xf numFmtId="0" fontId="0" fillId="0" borderId="9" xfId="0" applyFont="1" applyFill="1" applyBorder="1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3" xfId="0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0" fontId="2" fillId="0" borderId="7" xfId="0" applyFont="1" applyFill="1" applyBorder="1" applyAlignment="1">
      <alignment horizontal="center"/>
    </xf>
    <xf numFmtId="0" fontId="0" fillId="0" borderId="1" xfId="0" applyNumberFormat="1" applyFont="1" applyFill="1" applyBorder="1" applyAlignment="1">
      <alignment horizontal="center"/>
    </xf>
    <xf numFmtId="0" fontId="0" fillId="0" borderId="12" xfId="0" applyFont="1" applyFill="1" applyBorder="1" applyAlignment="1">
      <alignment/>
    </xf>
    <xf numFmtId="3" fontId="0" fillId="0" borderId="12" xfId="0" applyNumberFormat="1" applyFont="1" applyFill="1" applyBorder="1" applyAlignment="1">
      <alignment horizontal="center"/>
    </xf>
    <xf numFmtId="3" fontId="0" fillId="0" borderId="3" xfId="0" applyNumberFormat="1" applyFont="1" applyFill="1" applyBorder="1" applyAlignment="1">
      <alignment horizontal="center"/>
    </xf>
    <xf numFmtId="3" fontId="2" fillId="0" borderId="7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3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left" vertical="center"/>
    </xf>
    <xf numFmtId="0" fontId="0" fillId="0" borderId="3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0" fillId="0" borderId="1" xfId="0" applyFont="1" applyFill="1" applyBorder="1" applyAlignment="1">
      <alignment/>
    </xf>
    <xf numFmtId="0" fontId="0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/>
    </xf>
    <xf numFmtId="0" fontId="0" fillId="0" borderId="4" xfId="0" applyFont="1" applyFill="1" applyBorder="1" applyAlignment="1">
      <alignment horizontal="center"/>
    </xf>
    <xf numFmtId="0" fontId="0" fillId="0" borderId="5" xfId="0" applyFont="1" applyFill="1" applyBorder="1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2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/>
    </xf>
    <xf numFmtId="3" fontId="2" fillId="0" borderId="8" xfId="0" applyNumberFormat="1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1" xfId="0" applyNumberFormat="1" applyFont="1" applyFill="1" applyBorder="1" applyAlignment="1">
      <alignment horizontal="center"/>
    </xf>
    <xf numFmtId="3" fontId="0" fillId="0" borderId="12" xfId="0" applyNumberFormat="1" applyFont="1" applyFill="1" applyBorder="1" applyAlignment="1">
      <alignment horizontal="center"/>
    </xf>
    <xf numFmtId="3" fontId="0" fillId="0" borderId="3" xfId="0" applyNumberFormat="1" applyFont="1" applyFill="1" applyBorder="1" applyAlignment="1">
      <alignment horizontal="center"/>
    </xf>
    <xf numFmtId="3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2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FECC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FFFFCC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8"/>
  <sheetViews>
    <sheetView workbookViewId="0" topLeftCell="A1">
      <selection activeCell="L28" sqref="L28"/>
    </sheetView>
  </sheetViews>
  <sheetFormatPr defaultColWidth="9.140625" defaultRowHeight="12.75"/>
  <cols>
    <col min="1" max="1" width="2.421875" style="4" customWidth="1"/>
    <col min="2" max="2" width="19.7109375" style="4" customWidth="1"/>
    <col min="3" max="3" width="12.00390625" style="4" customWidth="1"/>
    <col min="4" max="4" width="11.28125" style="4" customWidth="1"/>
    <col min="5" max="5" width="11.421875" style="4" customWidth="1"/>
    <col min="6" max="9" width="12.421875" style="4" customWidth="1"/>
    <col min="10" max="16384" width="9.140625" style="4" customWidth="1"/>
  </cols>
  <sheetData>
    <row r="1" s="1" customFormat="1" ht="12.75" customHeight="1"/>
    <row r="2" spans="1:10" ht="12.75" customHeight="1">
      <c r="A2" s="1"/>
      <c r="B2" s="69" t="s">
        <v>287</v>
      </c>
      <c r="C2" s="69"/>
      <c r="D2" s="69"/>
      <c r="E2" s="69"/>
      <c r="F2" s="70"/>
      <c r="G2" s="70"/>
      <c r="H2" s="70"/>
      <c r="I2" s="70"/>
      <c r="J2" s="70"/>
    </row>
    <row r="3" ht="12.75" customHeight="1"/>
    <row r="4" spans="2:10" ht="12.75" customHeight="1">
      <c r="B4" s="69" t="s">
        <v>288</v>
      </c>
      <c r="C4" s="69"/>
      <c r="D4" s="69"/>
      <c r="E4" s="69"/>
      <c r="F4" s="70"/>
      <c r="G4" s="70"/>
      <c r="H4" s="70"/>
      <c r="I4" s="70"/>
      <c r="J4" s="70"/>
    </row>
    <row r="5" spans="2:10" ht="12.75" customHeight="1">
      <c r="B5" s="69" t="s">
        <v>299</v>
      </c>
      <c r="C5" s="69"/>
      <c r="D5" s="69"/>
      <c r="E5" s="69"/>
      <c r="F5" s="70"/>
      <c r="G5" s="70"/>
      <c r="H5" s="70"/>
      <c r="I5" s="70"/>
      <c r="J5" s="70"/>
    </row>
    <row r="6" spans="2:10" ht="12.75" customHeight="1">
      <c r="B6" s="2"/>
      <c r="C6" s="2"/>
      <c r="D6" s="2"/>
      <c r="E6" s="3"/>
      <c r="F6" s="3"/>
      <c r="G6" s="3"/>
      <c r="H6" s="3"/>
      <c r="I6" s="3"/>
      <c r="J6" s="3"/>
    </row>
    <row r="7" spans="2:10" ht="12.75" customHeight="1" thickBot="1">
      <c r="B7" s="2"/>
      <c r="C7" s="2"/>
      <c r="D7" s="2"/>
      <c r="E7" s="3"/>
      <c r="F7" s="3"/>
      <c r="G7" s="3"/>
      <c r="H7" s="3"/>
      <c r="I7" s="3"/>
      <c r="J7" s="3"/>
    </row>
    <row r="8" spans="2:10" ht="12.75" customHeight="1">
      <c r="B8" s="73" t="s">
        <v>0</v>
      </c>
      <c r="C8" s="73" t="s">
        <v>285</v>
      </c>
      <c r="D8" s="71" t="s">
        <v>284</v>
      </c>
      <c r="E8" s="71" t="s">
        <v>310</v>
      </c>
      <c r="F8" s="71" t="s">
        <v>311</v>
      </c>
      <c r="G8" s="71" t="s">
        <v>312</v>
      </c>
      <c r="H8" s="71" t="s">
        <v>313</v>
      </c>
      <c r="I8" s="71" t="s">
        <v>314</v>
      </c>
      <c r="J8" s="71" t="s">
        <v>1</v>
      </c>
    </row>
    <row r="9" spans="2:10" ht="25.5" customHeight="1" thickBot="1">
      <c r="B9" s="74"/>
      <c r="C9" s="74"/>
      <c r="D9" s="72"/>
      <c r="E9" s="72"/>
      <c r="F9" s="72"/>
      <c r="G9" s="72"/>
      <c r="H9" s="72"/>
      <c r="I9" s="75"/>
      <c r="J9" s="72"/>
    </row>
    <row r="10" spans="2:10" ht="12.75">
      <c r="B10" s="5" t="s">
        <v>3</v>
      </c>
      <c r="C10" s="36">
        <v>11</v>
      </c>
      <c r="D10" s="6">
        <v>29</v>
      </c>
      <c r="E10" s="6">
        <v>17</v>
      </c>
      <c r="F10" s="6">
        <v>15</v>
      </c>
      <c r="G10" s="6">
        <v>19</v>
      </c>
      <c r="H10" s="63">
        <v>10</v>
      </c>
      <c r="I10" s="67">
        <v>16</v>
      </c>
      <c r="J10" s="15">
        <f>SUM(C10:I10)</f>
        <v>117</v>
      </c>
    </row>
    <row r="11" spans="2:10" ht="12.75">
      <c r="B11" s="7" t="s">
        <v>2</v>
      </c>
      <c r="C11" s="38">
        <v>150</v>
      </c>
      <c r="D11" s="8">
        <v>206</v>
      </c>
      <c r="E11" s="8">
        <v>81</v>
      </c>
      <c r="F11" s="8">
        <v>56</v>
      </c>
      <c r="G11" s="62">
        <v>66</v>
      </c>
      <c r="H11" s="64">
        <v>52</v>
      </c>
      <c r="I11" s="66">
        <v>57</v>
      </c>
      <c r="J11" s="8">
        <f>SUM(C11:I11)</f>
        <v>668</v>
      </c>
    </row>
    <row r="12" spans="2:10" ht="12.75">
      <c r="B12" s="7" t="s">
        <v>4</v>
      </c>
      <c r="C12" s="38">
        <v>20</v>
      </c>
      <c r="D12" s="8">
        <v>29</v>
      </c>
      <c r="E12" s="8">
        <v>16</v>
      </c>
      <c r="F12" s="8">
        <v>25</v>
      </c>
      <c r="G12" s="62">
        <v>21</v>
      </c>
      <c r="H12" s="64">
        <v>16</v>
      </c>
      <c r="I12" s="66">
        <v>8</v>
      </c>
      <c r="J12" s="8">
        <f aca="true" t="shared" si="0" ref="J12:J27">SUM(C12:I12)</f>
        <v>135</v>
      </c>
    </row>
    <row r="13" spans="2:10" ht="12.75">
      <c r="B13" s="7" t="s">
        <v>48</v>
      </c>
      <c r="C13" s="38">
        <v>21</v>
      </c>
      <c r="D13" s="8">
        <v>28</v>
      </c>
      <c r="E13" s="8">
        <v>11</v>
      </c>
      <c r="F13" s="8">
        <v>15</v>
      </c>
      <c r="G13" s="62">
        <v>21</v>
      </c>
      <c r="H13" s="64">
        <v>11</v>
      </c>
      <c r="I13" s="66">
        <v>8</v>
      </c>
      <c r="J13" s="8">
        <f t="shared" si="0"/>
        <v>115</v>
      </c>
    </row>
    <row r="14" spans="2:10" ht="12.75">
      <c r="B14" s="7" t="s">
        <v>5</v>
      </c>
      <c r="C14" s="38">
        <v>87</v>
      </c>
      <c r="D14" s="8">
        <v>96</v>
      </c>
      <c r="E14" s="8">
        <v>53</v>
      </c>
      <c r="F14" s="8">
        <v>45</v>
      </c>
      <c r="G14" s="62">
        <v>48</v>
      </c>
      <c r="H14" s="64">
        <v>25</v>
      </c>
      <c r="I14" s="66">
        <v>33</v>
      </c>
      <c r="J14" s="8">
        <f t="shared" si="0"/>
        <v>387</v>
      </c>
    </row>
    <row r="15" spans="2:10" ht="12.75">
      <c r="B15" s="7" t="s">
        <v>6</v>
      </c>
      <c r="C15" s="38">
        <v>14</v>
      </c>
      <c r="D15" s="8">
        <v>18</v>
      </c>
      <c r="E15" s="8">
        <v>12</v>
      </c>
      <c r="F15" s="8">
        <v>24</v>
      </c>
      <c r="G15" s="62">
        <v>34</v>
      </c>
      <c r="H15" s="64">
        <v>11</v>
      </c>
      <c r="I15" s="66">
        <v>7</v>
      </c>
      <c r="J15" s="8">
        <f t="shared" si="0"/>
        <v>120</v>
      </c>
    </row>
    <row r="16" spans="2:10" ht="12.75">
      <c r="B16" s="7" t="s">
        <v>7</v>
      </c>
      <c r="C16" s="38">
        <v>248</v>
      </c>
      <c r="D16" s="8">
        <v>389</v>
      </c>
      <c r="E16" s="8">
        <v>200</v>
      </c>
      <c r="F16" s="8">
        <v>165</v>
      </c>
      <c r="G16" s="62">
        <v>211</v>
      </c>
      <c r="H16" s="64">
        <v>146</v>
      </c>
      <c r="I16" s="66">
        <v>121</v>
      </c>
      <c r="J16" s="8">
        <f t="shared" si="0"/>
        <v>1480</v>
      </c>
    </row>
    <row r="17" spans="2:10" ht="12.75">
      <c r="B17" s="7" t="s">
        <v>8</v>
      </c>
      <c r="C17" s="38">
        <v>13</v>
      </c>
      <c r="D17" s="8">
        <v>16</v>
      </c>
      <c r="E17" s="8">
        <v>10</v>
      </c>
      <c r="F17" s="8">
        <v>24</v>
      </c>
      <c r="G17" s="62">
        <v>24</v>
      </c>
      <c r="H17" s="64">
        <v>6</v>
      </c>
      <c r="I17" s="66">
        <v>14</v>
      </c>
      <c r="J17" s="8">
        <f t="shared" si="0"/>
        <v>107</v>
      </c>
    </row>
    <row r="18" spans="2:10" ht="12.75">
      <c r="B18" s="7" t="s">
        <v>9</v>
      </c>
      <c r="C18" s="38">
        <v>41</v>
      </c>
      <c r="D18" s="8">
        <v>72</v>
      </c>
      <c r="E18" s="8">
        <v>47</v>
      </c>
      <c r="F18" s="8">
        <v>39</v>
      </c>
      <c r="G18" s="62">
        <v>54</v>
      </c>
      <c r="H18" s="64">
        <v>23</v>
      </c>
      <c r="I18" s="66">
        <v>34</v>
      </c>
      <c r="J18" s="8">
        <f t="shared" si="0"/>
        <v>310</v>
      </c>
    </row>
    <row r="19" spans="2:10" ht="12.75">
      <c r="B19" s="7" t="s">
        <v>10</v>
      </c>
      <c r="C19" s="38">
        <v>75</v>
      </c>
      <c r="D19" s="8">
        <v>80</v>
      </c>
      <c r="E19" s="8">
        <v>57</v>
      </c>
      <c r="F19" s="8">
        <v>56</v>
      </c>
      <c r="G19" s="62">
        <v>62</v>
      </c>
      <c r="H19" s="64">
        <v>50</v>
      </c>
      <c r="I19" s="66">
        <v>30</v>
      </c>
      <c r="J19" s="8">
        <f t="shared" si="0"/>
        <v>410</v>
      </c>
    </row>
    <row r="20" spans="2:10" ht="12.75">
      <c r="B20" s="7" t="s">
        <v>11</v>
      </c>
      <c r="C20" s="38">
        <v>78</v>
      </c>
      <c r="D20" s="8">
        <v>100</v>
      </c>
      <c r="E20" s="8">
        <v>54</v>
      </c>
      <c r="F20" s="8">
        <v>51</v>
      </c>
      <c r="G20" s="62">
        <v>40</v>
      </c>
      <c r="H20" s="64">
        <v>64</v>
      </c>
      <c r="I20" s="66">
        <v>33</v>
      </c>
      <c r="J20" s="8">
        <f t="shared" si="0"/>
        <v>420</v>
      </c>
    </row>
    <row r="21" spans="2:10" ht="12.75">
      <c r="B21" s="7" t="s">
        <v>12</v>
      </c>
      <c r="C21" s="38">
        <v>30</v>
      </c>
      <c r="D21" s="8">
        <v>25</v>
      </c>
      <c r="E21" s="8">
        <v>25</v>
      </c>
      <c r="F21" s="8">
        <v>31</v>
      </c>
      <c r="G21" s="62">
        <v>37</v>
      </c>
      <c r="H21" s="64">
        <v>21</v>
      </c>
      <c r="I21" s="66">
        <v>15</v>
      </c>
      <c r="J21" s="8">
        <f t="shared" si="0"/>
        <v>184</v>
      </c>
    </row>
    <row r="22" spans="2:10" ht="12.75">
      <c r="B22" s="7" t="s">
        <v>13</v>
      </c>
      <c r="C22" s="38">
        <v>19</v>
      </c>
      <c r="D22" s="8">
        <v>23</v>
      </c>
      <c r="E22" s="8">
        <v>31</v>
      </c>
      <c r="F22" s="8">
        <v>15</v>
      </c>
      <c r="G22" s="62">
        <v>22</v>
      </c>
      <c r="H22" s="64">
        <v>9</v>
      </c>
      <c r="I22" s="66">
        <v>19</v>
      </c>
      <c r="J22" s="8">
        <f t="shared" si="0"/>
        <v>138</v>
      </c>
    </row>
    <row r="23" spans="2:10" ht="12.75">
      <c r="B23" s="7" t="s">
        <v>14</v>
      </c>
      <c r="C23" s="38">
        <v>25</v>
      </c>
      <c r="D23" s="8">
        <v>20</v>
      </c>
      <c r="E23" s="8">
        <v>13</v>
      </c>
      <c r="F23" s="8">
        <v>44</v>
      </c>
      <c r="G23" s="62">
        <v>42</v>
      </c>
      <c r="H23" s="64">
        <v>13</v>
      </c>
      <c r="I23" s="66">
        <v>12</v>
      </c>
      <c r="J23" s="8">
        <f t="shared" si="0"/>
        <v>169</v>
      </c>
    </row>
    <row r="24" spans="2:10" ht="12.75">
      <c r="B24" s="7" t="s">
        <v>15</v>
      </c>
      <c r="C24" s="38">
        <v>25</v>
      </c>
      <c r="D24" s="8">
        <v>17</v>
      </c>
      <c r="E24" s="8">
        <v>14</v>
      </c>
      <c r="F24" s="8">
        <v>20</v>
      </c>
      <c r="G24" s="62">
        <v>13</v>
      </c>
      <c r="H24" s="64">
        <v>13</v>
      </c>
      <c r="I24" s="66">
        <v>14</v>
      </c>
      <c r="J24" s="8">
        <f t="shared" si="0"/>
        <v>116</v>
      </c>
    </row>
    <row r="25" spans="2:10" ht="12.75">
      <c r="B25" s="7" t="s">
        <v>16</v>
      </c>
      <c r="C25" s="38">
        <v>18</v>
      </c>
      <c r="D25" s="8">
        <v>41</v>
      </c>
      <c r="E25" s="8">
        <v>17</v>
      </c>
      <c r="F25" s="8">
        <v>29</v>
      </c>
      <c r="G25" s="62">
        <v>23</v>
      </c>
      <c r="H25" s="64">
        <v>12</v>
      </c>
      <c r="I25" s="66">
        <v>12</v>
      </c>
      <c r="J25" s="8">
        <f t="shared" si="0"/>
        <v>152</v>
      </c>
    </row>
    <row r="26" spans="2:10" ht="12.75">
      <c r="B26" s="7" t="s">
        <v>17</v>
      </c>
      <c r="C26" s="38">
        <v>17</v>
      </c>
      <c r="D26" s="8">
        <v>12</v>
      </c>
      <c r="E26" s="8">
        <v>13</v>
      </c>
      <c r="F26" s="8">
        <v>7</v>
      </c>
      <c r="G26" s="62">
        <v>6</v>
      </c>
      <c r="H26" s="64">
        <v>6</v>
      </c>
      <c r="I26" s="66">
        <v>5</v>
      </c>
      <c r="J26" s="8">
        <f t="shared" si="0"/>
        <v>66</v>
      </c>
    </row>
    <row r="27" spans="2:10" ht="13.5" thickBot="1">
      <c r="B27" s="9" t="s">
        <v>18</v>
      </c>
      <c r="C27" s="51">
        <v>28</v>
      </c>
      <c r="D27" s="10">
        <v>28</v>
      </c>
      <c r="E27" s="10">
        <v>22</v>
      </c>
      <c r="F27" s="10">
        <v>11</v>
      </c>
      <c r="G27" s="10">
        <v>22</v>
      </c>
      <c r="H27" s="65">
        <v>11</v>
      </c>
      <c r="I27" s="68">
        <v>17</v>
      </c>
      <c r="J27" s="8">
        <f t="shared" si="0"/>
        <v>139</v>
      </c>
    </row>
    <row r="28" spans="1:11" ht="13.5" thickBot="1">
      <c r="A28" s="11"/>
      <c r="B28" s="12" t="s">
        <v>1</v>
      </c>
      <c r="C28" s="13">
        <f aca="true" t="shared" si="1" ref="C28:J28">SUM(C10:C27)</f>
        <v>920</v>
      </c>
      <c r="D28" s="13">
        <f t="shared" si="1"/>
        <v>1229</v>
      </c>
      <c r="E28" s="13">
        <f t="shared" si="1"/>
        <v>693</v>
      </c>
      <c r="F28" s="13">
        <f t="shared" si="1"/>
        <v>672</v>
      </c>
      <c r="G28" s="13">
        <f t="shared" si="1"/>
        <v>765</v>
      </c>
      <c r="H28" s="13">
        <f t="shared" si="1"/>
        <v>499</v>
      </c>
      <c r="I28" s="13">
        <f>SUM(I10:I27)</f>
        <v>455</v>
      </c>
      <c r="J28" s="60">
        <f t="shared" si="1"/>
        <v>5233</v>
      </c>
      <c r="K28" s="11"/>
    </row>
  </sheetData>
  <mergeCells count="12">
    <mergeCell ref="H8:H9"/>
    <mergeCell ref="B5:J5"/>
    <mergeCell ref="B2:J2"/>
    <mergeCell ref="J8:J9"/>
    <mergeCell ref="E8:E9"/>
    <mergeCell ref="D8:D9"/>
    <mergeCell ref="B8:B9"/>
    <mergeCell ref="C8:C9"/>
    <mergeCell ref="F8:F9"/>
    <mergeCell ref="I8:I9"/>
    <mergeCell ref="B4:J4"/>
    <mergeCell ref="G8:G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M18"/>
  <sheetViews>
    <sheetView workbookViewId="0" topLeftCell="A1">
      <selection activeCell="J17" sqref="J17"/>
    </sheetView>
  </sheetViews>
  <sheetFormatPr defaultColWidth="9.140625" defaultRowHeight="12.75"/>
  <cols>
    <col min="1" max="1" width="3.00390625" style="4" customWidth="1"/>
    <col min="2" max="2" width="20.421875" style="4" customWidth="1"/>
    <col min="3" max="9" width="12.7109375" style="4" customWidth="1"/>
    <col min="10" max="16384" width="9.140625" style="4" customWidth="1"/>
  </cols>
  <sheetData>
    <row r="1" s="1" customFormat="1" ht="12.75" customHeight="1"/>
    <row r="2" spans="1:13" ht="12.75" customHeight="1">
      <c r="A2" s="2"/>
      <c r="B2" s="69" t="s">
        <v>300</v>
      </c>
      <c r="C2" s="69"/>
      <c r="D2" s="69"/>
      <c r="E2" s="69"/>
      <c r="F2" s="70"/>
      <c r="G2" s="70"/>
      <c r="H2" s="70"/>
      <c r="I2" s="70"/>
      <c r="J2" s="70"/>
      <c r="K2" s="3"/>
      <c r="L2" s="3"/>
      <c r="M2" s="3"/>
    </row>
    <row r="3" ht="12.75" customHeight="1"/>
    <row r="4" spans="2:10" ht="12.75" customHeight="1">
      <c r="B4" s="69" t="s">
        <v>288</v>
      </c>
      <c r="C4" s="69"/>
      <c r="D4" s="69"/>
      <c r="E4" s="69"/>
      <c r="F4" s="70"/>
      <c r="G4" s="70"/>
      <c r="H4" s="70"/>
      <c r="I4" s="70"/>
      <c r="J4" s="70"/>
    </row>
    <row r="5" spans="2:10" ht="12.75" customHeight="1">
      <c r="B5" s="69" t="s">
        <v>299</v>
      </c>
      <c r="C5" s="69"/>
      <c r="D5" s="69"/>
      <c r="E5" s="69"/>
      <c r="F5" s="70"/>
      <c r="G5" s="70"/>
      <c r="H5" s="70"/>
      <c r="I5" s="70"/>
      <c r="J5" s="70"/>
    </row>
    <row r="6" spans="1:13" ht="12.75" customHeight="1">
      <c r="A6" s="2"/>
      <c r="B6" s="48"/>
      <c r="C6" s="48"/>
      <c r="D6" s="48"/>
      <c r="E6" s="48"/>
      <c r="F6" s="48"/>
      <c r="G6" s="48"/>
      <c r="H6" s="48"/>
      <c r="I6" s="48"/>
      <c r="J6" s="3"/>
      <c r="K6" s="3"/>
      <c r="L6" s="3"/>
      <c r="M6" s="3"/>
    </row>
    <row r="7" ht="12.75" customHeight="1" thickBot="1"/>
    <row r="8" spans="2:10" ht="12.75" customHeight="1">
      <c r="B8" s="73" t="s">
        <v>0</v>
      </c>
      <c r="C8" s="73" t="s">
        <v>285</v>
      </c>
      <c r="D8" s="71" t="s">
        <v>284</v>
      </c>
      <c r="E8" s="71" t="s">
        <v>310</v>
      </c>
      <c r="F8" s="71" t="s">
        <v>311</v>
      </c>
      <c r="G8" s="71" t="s">
        <v>312</v>
      </c>
      <c r="H8" s="71" t="s">
        <v>313</v>
      </c>
      <c r="I8" s="71" t="s">
        <v>314</v>
      </c>
      <c r="J8" s="73" t="s">
        <v>1</v>
      </c>
    </row>
    <row r="9" spans="2:10" ht="13.5" thickBot="1">
      <c r="B9" s="77"/>
      <c r="C9" s="76"/>
      <c r="D9" s="72"/>
      <c r="E9" s="72"/>
      <c r="F9" s="72"/>
      <c r="G9" s="72"/>
      <c r="H9" s="72"/>
      <c r="I9" s="75"/>
      <c r="J9" s="76"/>
    </row>
    <row r="10" spans="2:10" ht="12.75">
      <c r="B10" s="27" t="s">
        <v>139</v>
      </c>
      <c r="C10" s="59">
        <v>5</v>
      </c>
      <c r="D10" s="43">
        <v>14</v>
      </c>
      <c r="E10" s="43">
        <v>4</v>
      </c>
      <c r="F10" s="43">
        <v>6</v>
      </c>
      <c r="G10" s="43">
        <v>4</v>
      </c>
      <c r="H10" s="43">
        <v>5</v>
      </c>
      <c r="I10" s="43">
        <v>7</v>
      </c>
      <c r="J10" s="43">
        <f>SUM(C10:I10)</f>
        <v>45</v>
      </c>
    </row>
    <row r="11" spans="2:10" ht="12.75">
      <c r="B11" s="21" t="s">
        <v>140</v>
      </c>
      <c r="C11" s="46">
        <v>263</v>
      </c>
      <c r="D11" s="44">
        <v>207</v>
      </c>
      <c r="E11" s="44">
        <v>135</v>
      </c>
      <c r="F11" s="44">
        <v>115</v>
      </c>
      <c r="G11" s="44">
        <v>136</v>
      </c>
      <c r="H11" s="44">
        <v>98</v>
      </c>
      <c r="I11" s="44">
        <v>68</v>
      </c>
      <c r="J11" s="44">
        <f>SUM(C11:I11)</f>
        <v>1022</v>
      </c>
    </row>
    <row r="12" spans="2:10" ht="12.75">
      <c r="B12" s="7" t="s">
        <v>141</v>
      </c>
      <c r="C12" s="38">
        <v>18</v>
      </c>
      <c r="D12" s="8">
        <v>27</v>
      </c>
      <c r="E12" s="8">
        <v>26</v>
      </c>
      <c r="F12" s="8">
        <v>19</v>
      </c>
      <c r="G12" s="44">
        <v>27</v>
      </c>
      <c r="H12" s="44">
        <v>15</v>
      </c>
      <c r="I12" s="44">
        <v>17</v>
      </c>
      <c r="J12" s="44">
        <f aca="true" t="shared" si="0" ref="J12:J17">SUM(C12:I12)</f>
        <v>149</v>
      </c>
    </row>
    <row r="13" spans="2:10" ht="12.75">
      <c r="B13" s="7" t="s">
        <v>142</v>
      </c>
      <c r="C13" s="38">
        <v>111</v>
      </c>
      <c r="D13" s="8">
        <v>160</v>
      </c>
      <c r="E13" s="8">
        <v>91</v>
      </c>
      <c r="F13" s="8">
        <v>81</v>
      </c>
      <c r="G13" s="44">
        <v>101</v>
      </c>
      <c r="H13" s="44">
        <v>79</v>
      </c>
      <c r="I13" s="44">
        <v>65</v>
      </c>
      <c r="J13" s="44">
        <f t="shared" si="0"/>
        <v>688</v>
      </c>
    </row>
    <row r="14" spans="2:10" ht="12.75">
      <c r="B14" s="7" t="s">
        <v>143</v>
      </c>
      <c r="C14" s="38">
        <v>61</v>
      </c>
      <c r="D14" s="8">
        <v>65</v>
      </c>
      <c r="E14" s="8">
        <v>41</v>
      </c>
      <c r="F14" s="8">
        <v>37</v>
      </c>
      <c r="G14" s="44">
        <v>32</v>
      </c>
      <c r="H14" s="44">
        <v>27</v>
      </c>
      <c r="I14" s="44">
        <v>27</v>
      </c>
      <c r="J14" s="44">
        <f t="shared" si="0"/>
        <v>290</v>
      </c>
    </row>
    <row r="15" spans="2:10" ht="12.75">
      <c r="B15" s="7" t="s">
        <v>144</v>
      </c>
      <c r="C15" s="38">
        <v>35</v>
      </c>
      <c r="D15" s="8">
        <v>30</v>
      </c>
      <c r="E15" s="8">
        <v>32</v>
      </c>
      <c r="F15" s="8">
        <v>25</v>
      </c>
      <c r="G15" s="44">
        <v>35</v>
      </c>
      <c r="H15" s="44">
        <v>32</v>
      </c>
      <c r="I15" s="44">
        <v>20</v>
      </c>
      <c r="J15" s="44">
        <f t="shared" si="0"/>
        <v>209</v>
      </c>
    </row>
    <row r="16" spans="2:10" ht="12.75">
      <c r="B16" s="7" t="s">
        <v>145</v>
      </c>
      <c r="C16" s="38">
        <v>23</v>
      </c>
      <c r="D16" s="8">
        <v>23</v>
      </c>
      <c r="E16" s="8">
        <v>16</v>
      </c>
      <c r="F16" s="8">
        <v>12</v>
      </c>
      <c r="G16" s="44">
        <v>19</v>
      </c>
      <c r="H16" s="44">
        <v>15</v>
      </c>
      <c r="I16" s="44">
        <v>11</v>
      </c>
      <c r="J16" s="44">
        <f t="shared" si="0"/>
        <v>119</v>
      </c>
    </row>
    <row r="17" spans="2:10" ht="13.5" thickBot="1">
      <c r="B17" s="9" t="s">
        <v>146</v>
      </c>
      <c r="C17" s="38">
        <v>11</v>
      </c>
      <c r="D17" s="8">
        <v>13</v>
      </c>
      <c r="E17" s="8">
        <v>23</v>
      </c>
      <c r="F17" s="8">
        <v>9</v>
      </c>
      <c r="G17" s="44">
        <v>5</v>
      </c>
      <c r="H17" s="44">
        <v>11</v>
      </c>
      <c r="I17" s="44">
        <v>11</v>
      </c>
      <c r="J17" s="44">
        <f t="shared" si="0"/>
        <v>83</v>
      </c>
    </row>
    <row r="18" spans="2:10" ht="13.5" thickBot="1">
      <c r="B18" s="12" t="s">
        <v>1</v>
      </c>
      <c r="C18" s="13">
        <f aca="true" t="shared" si="1" ref="C18:J18">SUM(C10:C17)</f>
        <v>527</v>
      </c>
      <c r="D18" s="13">
        <f t="shared" si="1"/>
        <v>539</v>
      </c>
      <c r="E18" s="13">
        <f t="shared" si="1"/>
        <v>368</v>
      </c>
      <c r="F18" s="13">
        <f t="shared" si="1"/>
        <v>304</v>
      </c>
      <c r="G18" s="13">
        <f t="shared" si="1"/>
        <v>359</v>
      </c>
      <c r="H18" s="13">
        <f t="shared" si="1"/>
        <v>282</v>
      </c>
      <c r="I18" s="13">
        <f>SUM(I10:I17)</f>
        <v>226</v>
      </c>
      <c r="J18" s="13">
        <f t="shared" si="1"/>
        <v>2605</v>
      </c>
    </row>
  </sheetData>
  <mergeCells count="12">
    <mergeCell ref="H8:H9"/>
    <mergeCell ref="B5:J5"/>
    <mergeCell ref="B2:J2"/>
    <mergeCell ref="J8:J9"/>
    <mergeCell ref="E8:E9"/>
    <mergeCell ref="B8:B9"/>
    <mergeCell ref="D8:D9"/>
    <mergeCell ref="C8:C9"/>
    <mergeCell ref="F8:F9"/>
    <mergeCell ref="I8:I9"/>
    <mergeCell ref="B4:J4"/>
    <mergeCell ref="G8:G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M26"/>
  <sheetViews>
    <sheetView workbookViewId="0" topLeftCell="A1">
      <selection activeCell="J25" sqref="J25"/>
    </sheetView>
  </sheetViews>
  <sheetFormatPr defaultColWidth="9.140625" defaultRowHeight="12.75"/>
  <cols>
    <col min="1" max="1" width="3.00390625" style="4" customWidth="1"/>
    <col min="2" max="2" width="19.7109375" style="4" customWidth="1"/>
    <col min="3" max="9" width="12.7109375" style="4" customWidth="1"/>
    <col min="10" max="16384" width="9.140625" style="4" customWidth="1"/>
  </cols>
  <sheetData>
    <row r="1" s="1" customFormat="1" ht="12.75" customHeight="1"/>
    <row r="2" spans="1:13" ht="12.75" customHeight="1">
      <c r="A2" s="2"/>
      <c r="B2" s="69" t="s">
        <v>309</v>
      </c>
      <c r="C2" s="69"/>
      <c r="D2" s="69"/>
      <c r="E2" s="69"/>
      <c r="F2" s="70"/>
      <c r="G2" s="70"/>
      <c r="H2" s="70"/>
      <c r="I2" s="70"/>
      <c r="J2" s="70"/>
      <c r="K2" s="48"/>
      <c r="L2" s="3"/>
      <c r="M2" s="3"/>
    </row>
    <row r="3" ht="12.75" customHeight="1"/>
    <row r="4" spans="2:10" ht="12.75" customHeight="1">
      <c r="B4" s="69" t="s">
        <v>288</v>
      </c>
      <c r="C4" s="69"/>
      <c r="D4" s="69"/>
      <c r="E4" s="69"/>
      <c r="F4" s="70"/>
      <c r="G4" s="70"/>
      <c r="H4" s="70"/>
      <c r="I4" s="70"/>
      <c r="J4" s="70"/>
    </row>
    <row r="5" spans="2:10" ht="12.75" customHeight="1">
      <c r="B5" s="69" t="s">
        <v>299</v>
      </c>
      <c r="C5" s="69"/>
      <c r="D5" s="69"/>
      <c r="E5" s="69"/>
      <c r="F5" s="70"/>
      <c r="G5" s="70"/>
      <c r="H5" s="70"/>
      <c r="I5" s="70"/>
      <c r="J5" s="70"/>
    </row>
    <row r="6" spans="1:13" ht="12.75" customHeight="1">
      <c r="A6" s="2"/>
      <c r="B6" s="48"/>
      <c r="C6" s="48"/>
      <c r="D6" s="48"/>
      <c r="E6" s="48"/>
      <c r="F6" s="48"/>
      <c r="G6" s="48"/>
      <c r="H6" s="48"/>
      <c r="I6" s="48"/>
      <c r="J6" s="48"/>
      <c r="K6" s="3"/>
      <c r="L6" s="3"/>
      <c r="M6" s="3"/>
    </row>
    <row r="7" ht="12.75" customHeight="1" thickBot="1"/>
    <row r="8" spans="2:10" ht="12.75" customHeight="1">
      <c r="B8" s="73" t="s">
        <v>0</v>
      </c>
      <c r="C8" s="73" t="s">
        <v>285</v>
      </c>
      <c r="D8" s="71" t="s">
        <v>284</v>
      </c>
      <c r="E8" s="71" t="s">
        <v>310</v>
      </c>
      <c r="F8" s="71" t="s">
        <v>311</v>
      </c>
      <c r="G8" s="71" t="s">
        <v>312</v>
      </c>
      <c r="H8" s="71" t="s">
        <v>313</v>
      </c>
      <c r="I8" s="71" t="s">
        <v>314</v>
      </c>
      <c r="J8" s="73" t="s">
        <v>1</v>
      </c>
    </row>
    <row r="9" spans="2:10" ht="13.5" thickBot="1">
      <c r="B9" s="74"/>
      <c r="C9" s="76"/>
      <c r="D9" s="72"/>
      <c r="E9" s="72"/>
      <c r="F9" s="72"/>
      <c r="G9" s="72"/>
      <c r="H9" s="72"/>
      <c r="I9" s="75"/>
      <c r="J9" s="76"/>
    </row>
    <row r="10" spans="2:10" ht="12.75">
      <c r="B10" s="5" t="s">
        <v>147</v>
      </c>
      <c r="C10" s="36">
        <v>17</v>
      </c>
      <c r="D10" s="6">
        <v>14</v>
      </c>
      <c r="E10" s="6">
        <v>24</v>
      </c>
      <c r="F10" s="6">
        <v>15</v>
      </c>
      <c r="G10" s="6">
        <v>19</v>
      </c>
      <c r="H10" s="6">
        <v>16</v>
      </c>
      <c r="I10" s="6">
        <v>7</v>
      </c>
      <c r="J10" s="6">
        <f>SUM(C10:I10)</f>
        <v>112</v>
      </c>
    </row>
    <row r="11" spans="2:10" ht="12.75">
      <c r="B11" s="7" t="s">
        <v>148</v>
      </c>
      <c r="C11" s="38">
        <v>17</v>
      </c>
      <c r="D11" s="8">
        <v>15</v>
      </c>
      <c r="E11" s="8">
        <v>13</v>
      </c>
      <c r="F11" s="8">
        <v>4</v>
      </c>
      <c r="G11" s="8">
        <v>14</v>
      </c>
      <c r="H11" s="8">
        <v>13</v>
      </c>
      <c r="I11" s="8">
        <v>6</v>
      </c>
      <c r="J11" s="8">
        <f>SUM(C11:I11)</f>
        <v>82</v>
      </c>
    </row>
    <row r="12" spans="2:10" ht="12.75">
      <c r="B12" s="7" t="s">
        <v>149</v>
      </c>
      <c r="C12" s="38">
        <v>66</v>
      </c>
      <c r="D12" s="8">
        <v>66</v>
      </c>
      <c r="E12" s="8">
        <v>45</v>
      </c>
      <c r="F12" s="8">
        <v>47</v>
      </c>
      <c r="G12" s="8">
        <v>49</v>
      </c>
      <c r="H12" s="8">
        <v>22</v>
      </c>
      <c r="I12" s="8">
        <v>31</v>
      </c>
      <c r="J12" s="8">
        <f aca="true" t="shared" si="0" ref="J12:J25">SUM(C12:I12)</f>
        <v>326</v>
      </c>
    </row>
    <row r="13" spans="2:10" ht="12.75">
      <c r="B13" s="7" t="s">
        <v>150</v>
      </c>
      <c r="C13" s="38">
        <v>12</v>
      </c>
      <c r="D13" s="8">
        <v>11</v>
      </c>
      <c r="E13" s="8">
        <v>15</v>
      </c>
      <c r="F13" s="8">
        <v>12</v>
      </c>
      <c r="G13" s="8">
        <v>9</v>
      </c>
      <c r="H13" s="8">
        <v>7</v>
      </c>
      <c r="I13" s="8">
        <v>11</v>
      </c>
      <c r="J13" s="8">
        <f t="shared" si="0"/>
        <v>77</v>
      </c>
    </row>
    <row r="14" spans="2:10" ht="12.75">
      <c r="B14" s="7" t="s">
        <v>151</v>
      </c>
      <c r="C14" s="38">
        <v>33</v>
      </c>
      <c r="D14" s="8">
        <v>27</v>
      </c>
      <c r="E14" s="8">
        <v>26</v>
      </c>
      <c r="F14" s="8">
        <v>21</v>
      </c>
      <c r="G14" s="8">
        <v>22</v>
      </c>
      <c r="H14" s="8">
        <v>24</v>
      </c>
      <c r="I14" s="8">
        <v>33</v>
      </c>
      <c r="J14" s="8">
        <f t="shared" si="0"/>
        <v>186</v>
      </c>
    </row>
    <row r="15" spans="2:10" ht="12.75">
      <c r="B15" s="7" t="s">
        <v>152</v>
      </c>
      <c r="C15" s="38">
        <v>20</v>
      </c>
      <c r="D15" s="8">
        <v>28</v>
      </c>
      <c r="E15" s="8">
        <v>30</v>
      </c>
      <c r="F15" s="8">
        <v>27</v>
      </c>
      <c r="G15" s="8">
        <v>15</v>
      </c>
      <c r="H15" s="8">
        <v>8</v>
      </c>
      <c r="I15" s="8">
        <v>15</v>
      </c>
      <c r="J15" s="8">
        <f t="shared" si="0"/>
        <v>143</v>
      </c>
    </row>
    <row r="16" spans="2:10" ht="12.75">
      <c r="B16" s="7" t="s">
        <v>153</v>
      </c>
      <c r="C16" s="38">
        <v>20</v>
      </c>
      <c r="D16" s="8">
        <v>14</v>
      </c>
      <c r="E16" s="8">
        <v>17</v>
      </c>
      <c r="F16" s="8">
        <v>14</v>
      </c>
      <c r="G16" s="8">
        <v>15</v>
      </c>
      <c r="H16" s="8">
        <v>15</v>
      </c>
      <c r="I16" s="8">
        <v>9</v>
      </c>
      <c r="J16" s="8">
        <f t="shared" si="0"/>
        <v>104</v>
      </c>
    </row>
    <row r="17" spans="2:10" ht="12.75">
      <c r="B17" s="7" t="s">
        <v>154</v>
      </c>
      <c r="C17" s="38">
        <v>24</v>
      </c>
      <c r="D17" s="8">
        <v>34</v>
      </c>
      <c r="E17" s="8">
        <v>15</v>
      </c>
      <c r="F17" s="8">
        <v>9</v>
      </c>
      <c r="G17" s="8">
        <v>20</v>
      </c>
      <c r="H17" s="8">
        <v>24</v>
      </c>
      <c r="I17" s="8">
        <v>13</v>
      </c>
      <c r="J17" s="8">
        <f t="shared" si="0"/>
        <v>139</v>
      </c>
    </row>
    <row r="18" spans="2:10" ht="12.75">
      <c r="B18" s="7" t="s">
        <v>155</v>
      </c>
      <c r="C18" s="38">
        <v>16</v>
      </c>
      <c r="D18" s="8">
        <v>15</v>
      </c>
      <c r="E18" s="8">
        <v>7</v>
      </c>
      <c r="F18" s="8">
        <v>7</v>
      </c>
      <c r="G18" s="8">
        <v>9</v>
      </c>
      <c r="H18" s="8">
        <v>12</v>
      </c>
      <c r="I18" s="8">
        <v>10</v>
      </c>
      <c r="J18" s="8">
        <f t="shared" si="0"/>
        <v>76</v>
      </c>
    </row>
    <row r="19" spans="2:10" ht="12.75">
      <c r="B19" s="7" t="s">
        <v>156</v>
      </c>
      <c r="C19" s="38">
        <v>25</v>
      </c>
      <c r="D19" s="8">
        <v>31</v>
      </c>
      <c r="E19" s="8">
        <v>19</v>
      </c>
      <c r="F19" s="8">
        <v>24</v>
      </c>
      <c r="G19" s="8">
        <v>26</v>
      </c>
      <c r="H19" s="8">
        <v>10</v>
      </c>
      <c r="I19" s="8">
        <v>25</v>
      </c>
      <c r="J19" s="8">
        <f t="shared" si="0"/>
        <v>160</v>
      </c>
    </row>
    <row r="20" spans="2:10" ht="12.75">
      <c r="B20" s="7" t="s">
        <v>157</v>
      </c>
      <c r="C20" s="38">
        <v>98</v>
      </c>
      <c r="D20" s="8">
        <v>111</v>
      </c>
      <c r="E20" s="8">
        <v>84</v>
      </c>
      <c r="F20" s="8">
        <v>55</v>
      </c>
      <c r="G20" s="8">
        <v>64</v>
      </c>
      <c r="H20" s="8">
        <v>49</v>
      </c>
      <c r="I20" s="8">
        <v>46</v>
      </c>
      <c r="J20" s="8">
        <f t="shared" si="0"/>
        <v>507</v>
      </c>
    </row>
    <row r="21" spans="2:10" ht="12.75">
      <c r="B21" s="7" t="s">
        <v>158</v>
      </c>
      <c r="C21" s="38">
        <v>14</v>
      </c>
      <c r="D21" s="8">
        <v>27</v>
      </c>
      <c r="E21" s="8">
        <v>15</v>
      </c>
      <c r="F21" s="8">
        <v>13</v>
      </c>
      <c r="G21" s="8">
        <v>15</v>
      </c>
      <c r="H21" s="8">
        <v>13</v>
      </c>
      <c r="I21" s="8">
        <v>11</v>
      </c>
      <c r="J21" s="8">
        <f t="shared" si="0"/>
        <v>108</v>
      </c>
    </row>
    <row r="22" spans="2:10" ht="12.75">
      <c r="B22" s="7" t="s">
        <v>159</v>
      </c>
      <c r="C22" s="38">
        <v>29</v>
      </c>
      <c r="D22" s="8">
        <v>29</v>
      </c>
      <c r="E22" s="8">
        <v>23</v>
      </c>
      <c r="F22" s="8">
        <v>11</v>
      </c>
      <c r="G22" s="8">
        <v>23</v>
      </c>
      <c r="H22" s="8">
        <v>11</v>
      </c>
      <c r="I22" s="8">
        <v>8</v>
      </c>
      <c r="J22" s="8">
        <f t="shared" si="0"/>
        <v>134</v>
      </c>
    </row>
    <row r="23" spans="2:10" ht="12.75">
      <c r="B23" s="7" t="s">
        <v>160</v>
      </c>
      <c r="C23" s="38">
        <v>44</v>
      </c>
      <c r="D23" s="8">
        <v>54</v>
      </c>
      <c r="E23" s="8">
        <v>42</v>
      </c>
      <c r="F23" s="8">
        <v>43</v>
      </c>
      <c r="G23" s="8">
        <v>31</v>
      </c>
      <c r="H23" s="8">
        <v>29</v>
      </c>
      <c r="I23" s="8">
        <v>21</v>
      </c>
      <c r="J23" s="8">
        <f t="shared" si="0"/>
        <v>264</v>
      </c>
    </row>
    <row r="24" spans="2:10" ht="12.75">
      <c r="B24" s="7" t="s">
        <v>161</v>
      </c>
      <c r="C24" s="38">
        <v>7</v>
      </c>
      <c r="D24" s="8">
        <v>12</v>
      </c>
      <c r="E24" s="8">
        <v>17</v>
      </c>
      <c r="F24" s="8">
        <v>14</v>
      </c>
      <c r="G24" s="8">
        <v>11</v>
      </c>
      <c r="H24" s="8">
        <v>11</v>
      </c>
      <c r="I24" s="8">
        <v>12</v>
      </c>
      <c r="J24" s="8">
        <f t="shared" si="0"/>
        <v>84</v>
      </c>
    </row>
    <row r="25" spans="1:10" ht="13.5" thickBot="1">
      <c r="A25" s="11"/>
      <c r="B25" s="9" t="s">
        <v>162</v>
      </c>
      <c r="C25" s="38">
        <v>25</v>
      </c>
      <c r="D25" s="8">
        <v>22</v>
      </c>
      <c r="E25" s="8">
        <v>20</v>
      </c>
      <c r="F25" s="8">
        <v>16</v>
      </c>
      <c r="G25" s="8">
        <v>13</v>
      </c>
      <c r="H25" s="8">
        <v>8</v>
      </c>
      <c r="I25" s="8">
        <v>15</v>
      </c>
      <c r="J25" s="8">
        <f t="shared" si="0"/>
        <v>119</v>
      </c>
    </row>
    <row r="26" spans="2:10" ht="13.5" thickBot="1">
      <c r="B26" s="12" t="s">
        <v>1</v>
      </c>
      <c r="C26" s="13">
        <f aca="true" t="shared" si="1" ref="C26:J26">SUM(C10:C25)</f>
        <v>467</v>
      </c>
      <c r="D26" s="13">
        <f t="shared" si="1"/>
        <v>510</v>
      </c>
      <c r="E26" s="13">
        <f t="shared" si="1"/>
        <v>412</v>
      </c>
      <c r="F26" s="13">
        <f t="shared" si="1"/>
        <v>332</v>
      </c>
      <c r="G26" s="13">
        <f t="shared" si="1"/>
        <v>355</v>
      </c>
      <c r="H26" s="13">
        <f t="shared" si="1"/>
        <v>272</v>
      </c>
      <c r="I26" s="13">
        <f>SUM(I10:I25)</f>
        <v>273</v>
      </c>
      <c r="J26" s="13">
        <f t="shared" si="1"/>
        <v>2621</v>
      </c>
    </row>
  </sheetData>
  <mergeCells count="12">
    <mergeCell ref="H8:H9"/>
    <mergeCell ref="B5:J5"/>
    <mergeCell ref="B2:J2"/>
    <mergeCell ref="J8:J9"/>
    <mergeCell ref="E8:E9"/>
    <mergeCell ref="B8:B9"/>
    <mergeCell ref="D8:D9"/>
    <mergeCell ref="C8:C9"/>
    <mergeCell ref="F8:F9"/>
    <mergeCell ref="I8:I9"/>
    <mergeCell ref="B4:J4"/>
    <mergeCell ref="G8:G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M18"/>
  <sheetViews>
    <sheetView workbookViewId="0" topLeftCell="A1">
      <selection activeCell="J17" sqref="J17"/>
    </sheetView>
  </sheetViews>
  <sheetFormatPr defaultColWidth="9.140625" defaultRowHeight="12.75"/>
  <cols>
    <col min="1" max="1" width="2.57421875" style="32" customWidth="1"/>
    <col min="2" max="2" width="18.140625" style="32" customWidth="1"/>
    <col min="3" max="9" width="12.7109375" style="32" customWidth="1"/>
    <col min="10" max="16384" width="9.140625" style="32" customWidth="1"/>
  </cols>
  <sheetData>
    <row r="1" ht="12.75" customHeight="1"/>
    <row r="2" spans="1:13" ht="12.75" customHeight="1">
      <c r="A2" s="34"/>
      <c r="B2" s="69" t="s">
        <v>301</v>
      </c>
      <c r="C2" s="69"/>
      <c r="D2" s="69"/>
      <c r="E2" s="69"/>
      <c r="F2" s="70"/>
      <c r="G2" s="70"/>
      <c r="H2" s="70"/>
      <c r="I2" s="70"/>
      <c r="J2" s="70"/>
      <c r="K2" s="49"/>
      <c r="L2" s="33"/>
      <c r="M2" s="33"/>
    </row>
    <row r="3" ht="12.75" customHeight="1"/>
    <row r="4" spans="2:10" s="4" customFormat="1" ht="12.75" customHeight="1">
      <c r="B4" s="69" t="s">
        <v>288</v>
      </c>
      <c r="C4" s="69"/>
      <c r="D4" s="69"/>
      <c r="E4" s="69"/>
      <c r="F4" s="70"/>
      <c r="G4" s="70"/>
      <c r="H4" s="70"/>
      <c r="I4" s="70"/>
      <c r="J4" s="70"/>
    </row>
    <row r="5" spans="2:10" s="4" customFormat="1" ht="12.75" customHeight="1">
      <c r="B5" s="69" t="s">
        <v>299</v>
      </c>
      <c r="C5" s="69"/>
      <c r="D5" s="69"/>
      <c r="E5" s="69"/>
      <c r="F5" s="70"/>
      <c r="G5" s="70"/>
      <c r="H5" s="70"/>
      <c r="I5" s="70"/>
      <c r="J5" s="70"/>
    </row>
    <row r="6" spans="2:13" ht="12.75" customHeight="1"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</row>
    <row r="7" spans="12:13" ht="12.75" customHeight="1" thickBot="1">
      <c r="L7" s="33"/>
      <c r="M7" s="33"/>
    </row>
    <row r="8" spans="2:10" ht="12.75" customHeight="1">
      <c r="B8" s="73" t="s">
        <v>0</v>
      </c>
      <c r="C8" s="73" t="s">
        <v>285</v>
      </c>
      <c r="D8" s="71" t="s">
        <v>284</v>
      </c>
      <c r="E8" s="71" t="s">
        <v>310</v>
      </c>
      <c r="F8" s="71" t="s">
        <v>311</v>
      </c>
      <c r="G8" s="71" t="s">
        <v>312</v>
      </c>
      <c r="H8" s="71" t="s">
        <v>313</v>
      </c>
      <c r="I8" s="71" t="s">
        <v>314</v>
      </c>
      <c r="J8" s="73" t="s">
        <v>1</v>
      </c>
    </row>
    <row r="9" spans="2:10" ht="12.75" customHeight="1" thickBot="1">
      <c r="B9" s="77"/>
      <c r="C9" s="76"/>
      <c r="D9" s="80"/>
      <c r="E9" s="80"/>
      <c r="F9" s="72"/>
      <c r="G9" s="72"/>
      <c r="H9" s="72"/>
      <c r="I9" s="75"/>
      <c r="J9" s="76"/>
    </row>
    <row r="10" spans="2:10" ht="12.75">
      <c r="B10" s="35" t="s">
        <v>163</v>
      </c>
      <c r="C10" s="36">
        <v>50</v>
      </c>
      <c r="D10" s="36">
        <v>70</v>
      </c>
      <c r="E10" s="36">
        <v>41</v>
      </c>
      <c r="F10" s="36">
        <v>35</v>
      </c>
      <c r="G10" s="36">
        <v>42</v>
      </c>
      <c r="H10" s="36">
        <v>30</v>
      </c>
      <c r="I10" s="36">
        <v>42</v>
      </c>
      <c r="J10" s="36">
        <f>SUM(C10:I10)</f>
        <v>310</v>
      </c>
    </row>
    <row r="11" spans="2:10" ht="12.75">
      <c r="B11" s="37" t="s">
        <v>164</v>
      </c>
      <c r="C11" s="38">
        <v>67</v>
      </c>
      <c r="D11" s="38">
        <v>60</v>
      </c>
      <c r="E11" s="38">
        <v>45</v>
      </c>
      <c r="F11" s="38">
        <v>29</v>
      </c>
      <c r="G11" s="38">
        <v>50</v>
      </c>
      <c r="H11" s="38">
        <v>24</v>
      </c>
      <c r="I11" s="38">
        <v>29</v>
      </c>
      <c r="J11" s="38">
        <f>SUM(C11:I11)</f>
        <v>304</v>
      </c>
    </row>
    <row r="12" spans="2:10" ht="12.75">
      <c r="B12" s="37" t="s">
        <v>165</v>
      </c>
      <c r="C12" s="38">
        <v>19</v>
      </c>
      <c r="D12" s="38">
        <v>22</v>
      </c>
      <c r="E12" s="38">
        <v>10</v>
      </c>
      <c r="F12" s="38">
        <v>15</v>
      </c>
      <c r="G12" s="38">
        <v>21</v>
      </c>
      <c r="H12" s="38">
        <v>14</v>
      </c>
      <c r="I12" s="38">
        <v>10</v>
      </c>
      <c r="J12" s="38">
        <f aca="true" t="shared" si="0" ref="J12:J17">SUM(C12:I12)</f>
        <v>111</v>
      </c>
    </row>
    <row r="13" spans="2:10" ht="12.75">
      <c r="B13" s="37" t="s">
        <v>166</v>
      </c>
      <c r="C13" s="38">
        <v>43</v>
      </c>
      <c r="D13" s="38">
        <v>72</v>
      </c>
      <c r="E13" s="38">
        <v>40</v>
      </c>
      <c r="F13" s="38">
        <v>50</v>
      </c>
      <c r="G13" s="38">
        <v>42</v>
      </c>
      <c r="H13" s="38">
        <v>31</v>
      </c>
      <c r="I13" s="38">
        <v>37</v>
      </c>
      <c r="J13" s="38">
        <f t="shared" si="0"/>
        <v>315</v>
      </c>
    </row>
    <row r="14" spans="2:10" ht="12.75">
      <c r="B14" s="37" t="s">
        <v>167</v>
      </c>
      <c r="C14" s="38">
        <v>52</v>
      </c>
      <c r="D14" s="38">
        <v>33</v>
      </c>
      <c r="E14" s="38">
        <v>20</v>
      </c>
      <c r="F14" s="38">
        <v>19</v>
      </c>
      <c r="G14" s="38">
        <v>31</v>
      </c>
      <c r="H14" s="38">
        <v>16</v>
      </c>
      <c r="I14" s="38">
        <v>9</v>
      </c>
      <c r="J14" s="38">
        <f t="shared" si="0"/>
        <v>180</v>
      </c>
    </row>
    <row r="15" spans="2:10" ht="12.75">
      <c r="B15" s="37" t="s">
        <v>168</v>
      </c>
      <c r="C15" s="38">
        <v>33</v>
      </c>
      <c r="D15" s="38">
        <v>40</v>
      </c>
      <c r="E15" s="38">
        <v>28</v>
      </c>
      <c r="F15" s="38">
        <v>29</v>
      </c>
      <c r="G15" s="38">
        <v>38</v>
      </c>
      <c r="H15" s="38">
        <v>30</v>
      </c>
      <c r="I15" s="38">
        <v>24</v>
      </c>
      <c r="J15" s="38">
        <f t="shared" si="0"/>
        <v>222</v>
      </c>
    </row>
    <row r="16" spans="2:10" ht="12.75">
      <c r="B16" s="37" t="s">
        <v>169</v>
      </c>
      <c r="C16" s="38">
        <v>104</v>
      </c>
      <c r="D16" s="38">
        <v>136</v>
      </c>
      <c r="E16" s="38">
        <v>46</v>
      </c>
      <c r="F16" s="38">
        <v>40</v>
      </c>
      <c r="G16" s="38">
        <v>43</v>
      </c>
      <c r="H16" s="38">
        <v>87</v>
      </c>
      <c r="I16" s="38">
        <v>38</v>
      </c>
      <c r="J16" s="38">
        <f t="shared" si="0"/>
        <v>494</v>
      </c>
    </row>
    <row r="17" spans="2:10" ht="13.5" thickBot="1">
      <c r="B17" s="39" t="s">
        <v>170</v>
      </c>
      <c r="C17" s="38">
        <v>161</v>
      </c>
      <c r="D17" s="38">
        <v>277</v>
      </c>
      <c r="E17" s="38">
        <v>108</v>
      </c>
      <c r="F17" s="38">
        <v>76</v>
      </c>
      <c r="G17" s="38">
        <v>98</v>
      </c>
      <c r="H17" s="38">
        <v>40</v>
      </c>
      <c r="I17" s="38">
        <v>81</v>
      </c>
      <c r="J17" s="38">
        <f t="shared" si="0"/>
        <v>841</v>
      </c>
    </row>
    <row r="18" spans="2:10" ht="13.5" thickBot="1">
      <c r="B18" s="12" t="s">
        <v>1</v>
      </c>
      <c r="C18" s="13">
        <f aca="true" t="shared" si="1" ref="C18:J18">SUM(C10:C17)</f>
        <v>529</v>
      </c>
      <c r="D18" s="13">
        <f t="shared" si="1"/>
        <v>710</v>
      </c>
      <c r="E18" s="13">
        <f t="shared" si="1"/>
        <v>338</v>
      </c>
      <c r="F18" s="13">
        <f t="shared" si="1"/>
        <v>293</v>
      </c>
      <c r="G18" s="13">
        <f t="shared" si="1"/>
        <v>365</v>
      </c>
      <c r="H18" s="13">
        <f t="shared" si="1"/>
        <v>272</v>
      </c>
      <c r="I18" s="13">
        <f>SUM(I10:I17)</f>
        <v>270</v>
      </c>
      <c r="J18" s="13">
        <f t="shared" si="1"/>
        <v>2777</v>
      </c>
    </row>
  </sheetData>
  <mergeCells count="12">
    <mergeCell ref="H8:H9"/>
    <mergeCell ref="B5:J5"/>
    <mergeCell ref="B2:J2"/>
    <mergeCell ref="J8:J9"/>
    <mergeCell ref="E8:E9"/>
    <mergeCell ref="B8:B9"/>
    <mergeCell ref="D8:D9"/>
    <mergeCell ref="C8:C9"/>
    <mergeCell ref="F8:F9"/>
    <mergeCell ref="I8:I9"/>
    <mergeCell ref="B4:J4"/>
    <mergeCell ref="G8:G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M16"/>
  <sheetViews>
    <sheetView workbookViewId="0" topLeftCell="A1">
      <selection activeCell="J15" sqref="J15"/>
    </sheetView>
  </sheetViews>
  <sheetFormatPr defaultColWidth="9.140625" defaultRowHeight="12.75"/>
  <cols>
    <col min="1" max="1" width="2.7109375" style="4" customWidth="1"/>
    <col min="2" max="2" width="19.00390625" style="4" customWidth="1"/>
    <col min="3" max="9" width="12.7109375" style="4" customWidth="1"/>
    <col min="10" max="16384" width="9.140625" style="4" customWidth="1"/>
  </cols>
  <sheetData>
    <row r="1" s="1" customFormat="1" ht="12.75" customHeight="1"/>
    <row r="2" spans="1:13" ht="12.75" customHeight="1">
      <c r="A2" s="2"/>
      <c r="B2" s="69" t="s">
        <v>302</v>
      </c>
      <c r="C2" s="69"/>
      <c r="D2" s="69"/>
      <c r="E2" s="69"/>
      <c r="F2" s="70"/>
      <c r="G2" s="70"/>
      <c r="H2" s="70"/>
      <c r="I2" s="70"/>
      <c r="J2" s="70"/>
      <c r="K2" s="48"/>
      <c r="L2" s="3"/>
      <c r="M2" s="3"/>
    </row>
    <row r="3" ht="12.75" customHeight="1"/>
    <row r="4" spans="2:10" ht="12.75" customHeight="1">
      <c r="B4" s="69" t="s">
        <v>288</v>
      </c>
      <c r="C4" s="69"/>
      <c r="D4" s="69"/>
      <c r="E4" s="69"/>
      <c r="F4" s="70"/>
      <c r="G4" s="70"/>
      <c r="H4" s="70"/>
      <c r="I4" s="70"/>
      <c r="J4" s="70"/>
    </row>
    <row r="5" spans="2:10" ht="12.75" customHeight="1">
      <c r="B5" s="69" t="s">
        <v>299</v>
      </c>
      <c r="C5" s="69"/>
      <c r="D5" s="69"/>
      <c r="E5" s="69"/>
      <c r="F5" s="70"/>
      <c r="G5" s="70"/>
      <c r="H5" s="70"/>
      <c r="I5" s="70"/>
      <c r="J5" s="70"/>
    </row>
    <row r="6" spans="2:13" ht="12.75" customHeight="1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ht="12.75" customHeight="1" thickBot="1"/>
    <row r="8" spans="2:10" ht="12.75" customHeight="1">
      <c r="B8" s="73" t="s">
        <v>0</v>
      </c>
      <c r="C8" s="73" t="s">
        <v>285</v>
      </c>
      <c r="D8" s="71" t="s">
        <v>284</v>
      </c>
      <c r="E8" s="71" t="s">
        <v>310</v>
      </c>
      <c r="F8" s="71" t="s">
        <v>311</v>
      </c>
      <c r="G8" s="71" t="s">
        <v>312</v>
      </c>
      <c r="H8" s="71" t="s">
        <v>313</v>
      </c>
      <c r="I8" s="71" t="s">
        <v>314</v>
      </c>
      <c r="J8" s="73" t="s">
        <v>1</v>
      </c>
    </row>
    <row r="9" spans="2:10" ht="13.5" thickBot="1">
      <c r="B9" s="77"/>
      <c r="C9" s="76"/>
      <c r="D9" s="72"/>
      <c r="E9" s="72"/>
      <c r="F9" s="72"/>
      <c r="G9" s="72"/>
      <c r="H9" s="72"/>
      <c r="I9" s="75"/>
      <c r="J9" s="76"/>
    </row>
    <row r="10" spans="2:10" ht="12.75">
      <c r="B10" s="5" t="s">
        <v>171</v>
      </c>
      <c r="C10" s="36">
        <v>40</v>
      </c>
      <c r="D10" s="6">
        <v>58</v>
      </c>
      <c r="E10" s="6">
        <v>45</v>
      </c>
      <c r="F10" s="6">
        <v>48</v>
      </c>
      <c r="G10" s="6">
        <v>48</v>
      </c>
      <c r="H10" s="6">
        <v>41</v>
      </c>
      <c r="I10" s="6">
        <v>35</v>
      </c>
      <c r="J10" s="6">
        <f aca="true" t="shared" si="0" ref="J10:J15">SUM(C10:I10)</f>
        <v>315</v>
      </c>
    </row>
    <row r="11" spans="2:10" ht="12.75">
      <c r="B11" s="7" t="s">
        <v>172</v>
      </c>
      <c r="C11" s="38">
        <v>22</v>
      </c>
      <c r="D11" s="8">
        <v>27</v>
      </c>
      <c r="E11" s="8">
        <v>11</v>
      </c>
      <c r="F11" s="8">
        <v>10</v>
      </c>
      <c r="G11" s="8">
        <v>19</v>
      </c>
      <c r="H11" s="8">
        <v>9</v>
      </c>
      <c r="I11" s="8">
        <v>16</v>
      </c>
      <c r="J11" s="8">
        <f t="shared" si="0"/>
        <v>114</v>
      </c>
    </row>
    <row r="12" spans="2:10" ht="12.75">
      <c r="B12" s="7" t="s">
        <v>173</v>
      </c>
      <c r="C12" s="38">
        <v>32</v>
      </c>
      <c r="D12" s="8">
        <v>73</v>
      </c>
      <c r="E12" s="8">
        <v>37</v>
      </c>
      <c r="F12" s="8">
        <v>19</v>
      </c>
      <c r="G12" s="8">
        <v>16</v>
      </c>
      <c r="H12" s="8">
        <v>15</v>
      </c>
      <c r="I12" s="8">
        <v>16</v>
      </c>
      <c r="J12" s="8">
        <f t="shared" si="0"/>
        <v>208</v>
      </c>
    </row>
    <row r="13" spans="2:10" ht="12.75">
      <c r="B13" s="7" t="s">
        <v>174</v>
      </c>
      <c r="C13" s="38">
        <v>11</v>
      </c>
      <c r="D13" s="8">
        <v>22</v>
      </c>
      <c r="E13" s="8">
        <v>10</v>
      </c>
      <c r="F13" s="8">
        <v>14</v>
      </c>
      <c r="G13" s="8">
        <v>26</v>
      </c>
      <c r="H13" s="8">
        <v>14</v>
      </c>
      <c r="I13" s="8">
        <v>9</v>
      </c>
      <c r="J13" s="8">
        <f t="shared" si="0"/>
        <v>106</v>
      </c>
    </row>
    <row r="14" spans="2:10" ht="12.75">
      <c r="B14" s="7" t="s">
        <v>175</v>
      </c>
      <c r="C14" s="38">
        <v>75</v>
      </c>
      <c r="D14" s="8">
        <v>117</v>
      </c>
      <c r="E14" s="8">
        <v>77</v>
      </c>
      <c r="F14" s="8">
        <v>47</v>
      </c>
      <c r="G14" s="8">
        <v>66</v>
      </c>
      <c r="H14" s="8">
        <v>52</v>
      </c>
      <c r="I14" s="8">
        <v>38</v>
      </c>
      <c r="J14" s="8">
        <f t="shared" si="0"/>
        <v>472</v>
      </c>
    </row>
    <row r="15" spans="2:10" ht="13.5" thickBot="1">
      <c r="B15" s="9" t="s">
        <v>176</v>
      </c>
      <c r="C15" s="38">
        <v>20</v>
      </c>
      <c r="D15" s="8">
        <v>31</v>
      </c>
      <c r="E15" s="8">
        <v>17</v>
      </c>
      <c r="F15" s="8">
        <v>19</v>
      </c>
      <c r="G15" s="8">
        <v>10</v>
      </c>
      <c r="H15" s="8">
        <v>9</v>
      </c>
      <c r="I15" s="8">
        <v>3</v>
      </c>
      <c r="J15" s="8">
        <f t="shared" si="0"/>
        <v>109</v>
      </c>
    </row>
    <row r="16" spans="2:10" ht="13.5" thickBot="1">
      <c r="B16" s="12" t="s">
        <v>1</v>
      </c>
      <c r="C16" s="13">
        <f aca="true" t="shared" si="1" ref="C16:J16">SUM(C10:C15)</f>
        <v>200</v>
      </c>
      <c r="D16" s="13">
        <f t="shared" si="1"/>
        <v>328</v>
      </c>
      <c r="E16" s="13">
        <f t="shared" si="1"/>
        <v>197</v>
      </c>
      <c r="F16" s="13">
        <f t="shared" si="1"/>
        <v>157</v>
      </c>
      <c r="G16" s="13">
        <f t="shared" si="1"/>
        <v>185</v>
      </c>
      <c r="H16" s="13">
        <f t="shared" si="1"/>
        <v>140</v>
      </c>
      <c r="I16" s="13">
        <f>SUM(I10:I15)</f>
        <v>117</v>
      </c>
      <c r="J16" s="13">
        <f t="shared" si="1"/>
        <v>1324</v>
      </c>
    </row>
  </sheetData>
  <mergeCells count="12">
    <mergeCell ref="H8:H9"/>
    <mergeCell ref="B5:J5"/>
    <mergeCell ref="B2:J2"/>
    <mergeCell ref="J8:J9"/>
    <mergeCell ref="E8:E9"/>
    <mergeCell ref="B8:B9"/>
    <mergeCell ref="D8:D9"/>
    <mergeCell ref="C8:C9"/>
    <mergeCell ref="F8:F9"/>
    <mergeCell ref="I8:I9"/>
    <mergeCell ref="B4:J4"/>
    <mergeCell ref="G8:G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L41"/>
  <sheetViews>
    <sheetView workbookViewId="0" topLeftCell="A16">
      <selection activeCell="J40" sqref="J40"/>
    </sheetView>
  </sheetViews>
  <sheetFormatPr defaultColWidth="9.140625" defaultRowHeight="12.75"/>
  <cols>
    <col min="1" max="1" width="2.421875" style="4" customWidth="1"/>
    <col min="2" max="2" width="19.7109375" style="4" customWidth="1"/>
    <col min="3" max="9" width="12.7109375" style="4" customWidth="1"/>
    <col min="10" max="16384" width="9.140625" style="4" customWidth="1"/>
  </cols>
  <sheetData>
    <row r="1" s="1" customFormat="1" ht="12.75" customHeight="1"/>
    <row r="2" spans="1:12" ht="12.75" customHeight="1">
      <c r="A2" s="2"/>
      <c r="B2" s="69" t="s">
        <v>303</v>
      </c>
      <c r="C2" s="69"/>
      <c r="D2" s="69"/>
      <c r="E2" s="69"/>
      <c r="F2" s="70"/>
      <c r="G2" s="70"/>
      <c r="H2" s="70"/>
      <c r="I2" s="70"/>
      <c r="J2" s="70"/>
      <c r="K2" s="3"/>
      <c r="L2" s="3"/>
    </row>
    <row r="3" spans="2:10" ht="12.75" customHeight="1">
      <c r="B3" s="69"/>
      <c r="C3" s="69"/>
      <c r="D3" s="69"/>
      <c r="E3" s="69"/>
      <c r="F3" s="70"/>
      <c r="G3" s="70"/>
      <c r="H3" s="70"/>
      <c r="I3" s="70"/>
      <c r="J3" s="70"/>
    </row>
    <row r="4" spans="2:10" ht="12.75" customHeight="1">
      <c r="B4" s="69" t="s">
        <v>288</v>
      </c>
      <c r="C4" s="69"/>
      <c r="D4" s="69"/>
      <c r="E4" s="69"/>
      <c r="F4" s="70"/>
      <c r="G4" s="70"/>
      <c r="H4" s="70"/>
      <c r="I4" s="70"/>
      <c r="J4" s="70"/>
    </row>
    <row r="5" spans="2:10" ht="12.75" customHeight="1">
      <c r="B5" s="69" t="s">
        <v>299</v>
      </c>
      <c r="C5" s="69"/>
      <c r="D5" s="69"/>
      <c r="E5" s="69"/>
      <c r="F5" s="70"/>
      <c r="G5" s="70"/>
      <c r="H5" s="70"/>
      <c r="I5" s="70"/>
      <c r="J5" s="70"/>
    </row>
    <row r="6" spans="1:12" ht="12.75" customHeight="1">
      <c r="A6" s="2"/>
      <c r="B6" s="48"/>
      <c r="C6" s="48"/>
      <c r="D6" s="48"/>
      <c r="E6" s="48"/>
      <c r="F6" s="48"/>
      <c r="G6" s="48"/>
      <c r="H6" s="48"/>
      <c r="I6" s="48"/>
      <c r="J6" s="3"/>
      <c r="K6" s="3"/>
      <c r="L6" s="3"/>
    </row>
    <row r="7" spans="2:12" ht="12.75" customHeight="1" thickBot="1">
      <c r="B7" s="3"/>
      <c r="C7" s="3"/>
      <c r="D7" s="3"/>
      <c r="E7" s="3"/>
      <c r="F7" s="3"/>
      <c r="G7" s="3"/>
      <c r="H7" s="3"/>
      <c r="I7" s="3"/>
      <c r="J7" s="3"/>
      <c r="K7" s="3"/>
      <c r="L7" s="3"/>
    </row>
    <row r="8" spans="2:10" ht="12.75" customHeight="1">
      <c r="B8" s="73" t="s">
        <v>0</v>
      </c>
      <c r="C8" s="73" t="s">
        <v>285</v>
      </c>
      <c r="D8" s="71" t="s">
        <v>284</v>
      </c>
      <c r="E8" s="71" t="s">
        <v>310</v>
      </c>
      <c r="F8" s="71" t="s">
        <v>311</v>
      </c>
      <c r="G8" s="71" t="s">
        <v>312</v>
      </c>
      <c r="H8" s="71" t="s">
        <v>313</v>
      </c>
      <c r="I8" s="71" t="s">
        <v>314</v>
      </c>
      <c r="J8" s="73" t="s">
        <v>1</v>
      </c>
    </row>
    <row r="9" spans="2:10" ht="13.5" thickBot="1">
      <c r="B9" s="77"/>
      <c r="C9" s="76"/>
      <c r="D9" s="72"/>
      <c r="E9" s="72"/>
      <c r="F9" s="72"/>
      <c r="G9" s="72"/>
      <c r="H9" s="72"/>
      <c r="I9" s="75"/>
      <c r="J9" s="76"/>
    </row>
    <row r="10" spans="2:10" ht="12.75">
      <c r="B10" s="5" t="s">
        <v>177</v>
      </c>
      <c r="C10" s="36">
        <v>30</v>
      </c>
      <c r="D10" s="6">
        <v>46</v>
      </c>
      <c r="E10" s="6">
        <v>30</v>
      </c>
      <c r="F10" s="6">
        <v>24</v>
      </c>
      <c r="G10" s="6">
        <v>25</v>
      </c>
      <c r="H10" s="6">
        <v>17</v>
      </c>
      <c r="I10" s="6">
        <v>9</v>
      </c>
      <c r="J10" s="6">
        <f>SUM(C10:I10)</f>
        <v>181</v>
      </c>
    </row>
    <row r="11" spans="2:10" ht="12.75">
      <c r="B11" s="7" t="s">
        <v>178</v>
      </c>
      <c r="C11" s="46">
        <v>33</v>
      </c>
      <c r="D11" s="44">
        <v>37</v>
      </c>
      <c r="E11" s="44">
        <v>31</v>
      </c>
      <c r="F11" s="44">
        <v>22</v>
      </c>
      <c r="G11" s="44">
        <v>40</v>
      </c>
      <c r="H11" s="44">
        <v>21</v>
      </c>
      <c r="I11" s="44">
        <v>35</v>
      </c>
      <c r="J11" s="44">
        <f>SUM(C11:I11)</f>
        <v>219</v>
      </c>
    </row>
    <row r="12" spans="2:10" ht="12.75">
      <c r="B12" s="7" t="s">
        <v>179</v>
      </c>
      <c r="C12" s="38">
        <v>40</v>
      </c>
      <c r="D12" s="8">
        <v>52</v>
      </c>
      <c r="E12" s="8">
        <v>44</v>
      </c>
      <c r="F12" s="8">
        <v>35</v>
      </c>
      <c r="G12" s="44">
        <v>55</v>
      </c>
      <c r="H12" s="44">
        <v>28</v>
      </c>
      <c r="I12" s="44">
        <v>41</v>
      </c>
      <c r="J12" s="44">
        <f aca="true" t="shared" si="0" ref="J12:J40">SUM(C12:I12)</f>
        <v>295</v>
      </c>
    </row>
    <row r="13" spans="2:10" ht="12.75">
      <c r="B13" s="7" t="s">
        <v>180</v>
      </c>
      <c r="C13" s="38">
        <v>117</v>
      </c>
      <c r="D13" s="8">
        <v>180</v>
      </c>
      <c r="E13" s="8">
        <v>105</v>
      </c>
      <c r="F13" s="8">
        <v>117</v>
      </c>
      <c r="G13" s="44">
        <v>120</v>
      </c>
      <c r="H13" s="44">
        <v>55</v>
      </c>
      <c r="I13" s="44">
        <v>70</v>
      </c>
      <c r="J13" s="44">
        <f t="shared" si="0"/>
        <v>764</v>
      </c>
    </row>
    <row r="14" spans="2:10" ht="12.75">
      <c r="B14" s="7" t="s">
        <v>181</v>
      </c>
      <c r="C14" s="38">
        <v>81</v>
      </c>
      <c r="D14" s="8">
        <v>102</v>
      </c>
      <c r="E14" s="8">
        <v>60</v>
      </c>
      <c r="F14" s="8">
        <v>37</v>
      </c>
      <c r="G14" s="44">
        <v>62</v>
      </c>
      <c r="H14" s="44">
        <v>44</v>
      </c>
      <c r="I14" s="44">
        <v>40</v>
      </c>
      <c r="J14" s="44">
        <f t="shared" si="0"/>
        <v>426</v>
      </c>
    </row>
    <row r="15" spans="2:10" ht="12.75">
      <c r="B15" s="7" t="s">
        <v>182</v>
      </c>
      <c r="C15" s="38">
        <v>58</v>
      </c>
      <c r="D15" s="8">
        <v>43</v>
      </c>
      <c r="E15" s="8">
        <v>39</v>
      </c>
      <c r="F15" s="8">
        <v>47</v>
      </c>
      <c r="G15" s="44">
        <v>54</v>
      </c>
      <c r="H15" s="44">
        <v>26</v>
      </c>
      <c r="I15" s="44">
        <v>36</v>
      </c>
      <c r="J15" s="44">
        <f t="shared" si="0"/>
        <v>303</v>
      </c>
    </row>
    <row r="16" spans="2:10" ht="12.75">
      <c r="B16" s="7" t="s">
        <v>183</v>
      </c>
      <c r="C16" s="38">
        <v>56</v>
      </c>
      <c r="D16" s="8">
        <v>89</v>
      </c>
      <c r="E16" s="8">
        <v>53</v>
      </c>
      <c r="F16" s="8">
        <v>52</v>
      </c>
      <c r="G16" s="44">
        <v>61</v>
      </c>
      <c r="H16" s="44">
        <v>48</v>
      </c>
      <c r="I16" s="44">
        <v>52</v>
      </c>
      <c r="J16" s="44">
        <f t="shared" si="0"/>
        <v>411</v>
      </c>
    </row>
    <row r="17" spans="2:10" ht="12.75">
      <c r="B17" s="7" t="s">
        <v>184</v>
      </c>
      <c r="C17" s="38">
        <v>101</v>
      </c>
      <c r="D17" s="8">
        <v>96</v>
      </c>
      <c r="E17" s="8">
        <v>95</v>
      </c>
      <c r="F17" s="8">
        <v>71</v>
      </c>
      <c r="G17" s="44">
        <v>98</v>
      </c>
      <c r="H17" s="44">
        <v>64</v>
      </c>
      <c r="I17" s="44">
        <v>55</v>
      </c>
      <c r="J17" s="44">
        <f t="shared" si="0"/>
        <v>580</v>
      </c>
    </row>
    <row r="18" spans="2:10" ht="12.75">
      <c r="B18" s="7" t="s">
        <v>185</v>
      </c>
      <c r="C18" s="38">
        <v>192</v>
      </c>
      <c r="D18" s="8">
        <v>204</v>
      </c>
      <c r="E18" s="8">
        <v>113</v>
      </c>
      <c r="F18" s="8">
        <v>128</v>
      </c>
      <c r="G18" s="44">
        <v>128</v>
      </c>
      <c r="H18" s="44">
        <v>89</v>
      </c>
      <c r="I18" s="44">
        <v>96</v>
      </c>
      <c r="J18" s="44">
        <f t="shared" si="0"/>
        <v>950</v>
      </c>
    </row>
    <row r="19" spans="2:10" ht="12.75">
      <c r="B19" s="7" t="s">
        <v>186</v>
      </c>
      <c r="C19" s="38">
        <v>34</v>
      </c>
      <c r="D19" s="8">
        <v>36</v>
      </c>
      <c r="E19" s="8">
        <v>12</v>
      </c>
      <c r="F19" s="8">
        <v>25</v>
      </c>
      <c r="G19" s="44">
        <v>24</v>
      </c>
      <c r="H19" s="44">
        <v>29</v>
      </c>
      <c r="I19" s="44">
        <v>16</v>
      </c>
      <c r="J19" s="44">
        <f t="shared" si="0"/>
        <v>176</v>
      </c>
    </row>
    <row r="20" spans="2:10" ht="12.75">
      <c r="B20" s="7" t="s">
        <v>187</v>
      </c>
      <c r="C20" s="38">
        <v>105</v>
      </c>
      <c r="D20" s="8">
        <v>159</v>
      </c>
      <c r="E20" s="8">
        <v>118</v>
      </c>
      <c r="F20" s="8">
        <v>95</v>
      </c>
      <c r="G20" s="44">
        <v>139</v>
      </c>
      <c r="H20" s="44">
        <v>75</v>
      </c>
      <c r="I20" s="44">
        <v>79</v>
      </c>
      <c r="J20" s="44">
        <f t="shared" si="0"/>
        <v>770</v>
      </c>
    </row>
    <row r="21" spans="2:10" ht="12.75">
      <c r="B21" s="7" t="s">
        <v>188</v>
      </c>
      <c r="C21" s="38">
        <v>60</v>
      </c>
      <c r="D21" s="8">
        <v>94</v>
      </c>
      <c r="E21" s="8">
        <v>50</v>
      </c>
      <c r="F21" s="8">
        <v>47</v>
      </c>
      <c r="G21" s="44">
        <v>56</v>
      </c>
      <c r="H21" s="44">
        <v>38</v>
      </c>
      <c r="I21" s="44">
        <v>27</v>
      </c>
      <c r="J21" s="44">
        <f t="shared" si="0"/>
        <v>372</v>
      </c>
    </row>
    <row r="22" spans="2:10" ht="12.75">
      <c r="B22" s="7" t="s">
        <v>189</v>
      </c>
      <c r="C22" s="38">
        <v>68</v>
      </c>
      <c r="D22" s="8">
        <v>91</v>
      </c>
      <c r="E22" s="8">
        <v>54</v>
      </c>
      <c r="F22" s="8">
        <v>50</v>
      </c>
      <c r="G22" s="44">
        <v>50</v>
      </c>
      <c r="H22" s="44">
        <v>35</v>
      </c>
      <c r="I22" s="44">
        <v>10</v>
      </c>
      <c r="J22" s="44">
        <f t="shared" si="0"/>
        <v>358</v>
      </c>
    </row>
    <row r="23" spans="2:10" ht="12.75">
      <c r="B23" s="7" t="s">
        <v>190</v>
      </c>
      <c r="C23" s="38">
        <v>78</v>
      </c>
      <c r="D23" s="8">
        <v>82</v>
      </c>
      <c r="E23" s="8">
        <v>68</v>
      </c>
      <c r="F23" s="8">
        <v>56</v>
      </c>
      <c r="G23" s="44">
        <v>54</v>
      </c>
      <c r="H23" s="44">
        <v>54</v>
      </c>
      <c r="I23" s="44">
        <v>41</v>
      </c>
      <c r="J23" s="44">
        <f t="shared" si="0"/>
        <v>433</v>
      </c>
    </row>
    <row r="24" spans="2:10" ht="12.75">
      <c r="B24" s="7" t="s">
        <v>191</v>
      </c>
      <c r="C24" s="38">
        <v>60</v>
      </c>
      <c r="D24" s="8">
        <v>59</v>
      </c>
      <c r="E24" s="8">
        <v>49</v>
      </c>
      <c r="F24" s="8">
        <v>37</v>
      </c>
      <c r="G24" s="44">
        <v>56</v>
      </c>
      <c r="H24" s="44">
        <v>48</v>
      </c>
      <c r="I24" s="44">
        <v>32</v>
      </c>
      <c r="J24" s="44">
        <f t="shared" si="0"/>
        <v>341</v>
      </c>
    </row>
    <row r="25" spans="2:10" ht="12.75">
      <c r="B25" s="7" t="s">
        <v>192</v>
      </c>
      <c r="C25" s="38">
        <v>53</v>
      </c>
      <c r="D25" s="8">
        <v>38</v>
      </c>
      <c r="E25" s="8">
        <v>12</v>
      </c>
      <c r="F25" s="8">
        <v>14</v>
      </c>
      <c r="G25" s="44">
        <v>27</v>
      </c>
      <c r="H25" s="44">
        <v>25</v>
      </c>
      <c r="I25" s="44">
        <v>16</v>
      </c>
      <c r="J25" s="44">
        <f t="shared" si="0"/>
        <v>185</v>
      </c>
    </row>
    <row r="26" spans="2:10" ht="12.75">
      <c r="B26" s="7" t="s">
        <v>193</v>
      </c>
      <c r="C26" s="38">
        <v>15</v>
      </c>
      <c r="D26" s="8">
        <v>14</v>
      </c>
      <c r="E26" s="8">
        <v>13</v>
      </c>
      <c r="F26" s="8">
        <v>8</v>
      </c>
      <c r="G26" s="44">
        <v>15</v>
      </c>
      <c r="H26" s="44">
        <v>15</v>
      </c>
      <c r="I26" s="44">
        <v>12</v>
      </c>
      <c r="J26" s="44">
        <f t="shared" si="0"/>
        <v>92</v>
      </c>
    </row>
    <row r="27" spans="2:10" ht="12.75">
      <c r="B27" s="7" t="s">
        <v>194</v>
      </c>
      <c r="C27" s="38">
        <v>37</v>
      </c>
      <c r="D27" s="8">
        <v>52</v>
      </c>
      <c r="E27" s="8">
        <v>34</v>
      </c>
      <c r="F27" s="8">
        <v>34</v>
      </c>
      <c r="G27" s="44">
        <v>51</v>
      </c>
      <c r="H27" s="44">
        <v>27</v>
      </c>
      <c r="I27" s="44">
        <v>19</v>
      </c>
      <c r="J27" s="44">
        <f t="shared" si="0"/>
        <v>254</v>
      </c>
    </row>
    <row r="28" spans="2:10" ht="12.75">
      <c r="B28" s="7" t="s">
        <v>195</v>
      </c>
      <c r="C28" s="38">
        <v>53</v>
      </c>
      <c r="D28" s="8">
        <v>66</v>
      </c>
      <c r="E28" s="8">
        <v>58</v>
      </c>
      <c r="F28" s="8">
        <v>48</v>
      </c>
      <c r="G28" s="44">
        <v>57</v>
      </c>
      <c r="H28" s="44">
        <v>40</v>
      </c>
      <c r="I28" s="44">
        <v>39</v>
      </c>
      <c r="J28" s="44">
        <f t="shared" si="0"/>
        <v>361</v>
      </c>
    </row>
    <row r="29" spans="2:10" ht="12.75">
      <c r="B29" s="7" t="s">
        <v>196</v>
      </c>
      <c r="C29" s="38">
        <v>37</v>
      </c>
      <c r="D29" s="8">
        <v>57</v>
      </c>
      <c r="E29" s="8">
        <v>27</v>
      </c>
      <c r="F29" s="8">
        <v>27</v>
      </c>
      <c r="G29" s="44">
        <v>30</v>
      </c>
      <c r="H29" s="44">
        <v>28</v>
      </c>
      <c r="I29" s="44">
        <v>30</v>
      </c>
      <c r="J29" s="44">
        <f t="shared" si="0"/>
        <v>236</v>
      </c>
    </row>
    <row r="30" spans="2:10" ht="12.75">
      <c r="B30" s="7" t="s">
        <v>197</v>
      </c>
      <c r="C30" s="38">
        <v>54</v>
      </c>
      <c r="D30" s="8">
        <v>43</v>
      </c>
      <c r="E30" s="8">
        <v>45</v>
      </c>
      <c r="F30" s="8">
        <v>37</v>
      </c>
      <c r="G30" s="44">
        <v>64</v>
      </c>
      <c r="H30" s="44">
        <v>31</v>
      </c>
      <c r="I30" s="44">
        <v>33</v>
      </c>
      <c r="J30" s="44">
        <f t="shared" si="0"/>
        <v>307</v>
      </c>
    </row>
    <row r="31" spans="2:10" ht="12.75">
      <c r="B31" s="7" t="s">
        <v>198</v>
      </c>
      <c r="C31" s="38">
        <v>61</v>
      </c>
      <c r="D31" s="8">
        <v>78</v>
      </c>
      <c r="E31" s="8">
        <v>29</v>
      </c>
      <c r="F31" s="8">
        <v>29</v>
      </c>
      <c r="G31" s="44">
        <v>56</v>
      </c>
      <c r="H31" s="44">
        <v>35</v>
      </c>
      <c r="I31" s="44">
        <v>30</v>
      </c>
      <c r="J31" s="44">
        <f t="shared" si="0"/>
        <v>318</v>
      </c>
    </row>
    <row r="32" spans="2:10" ht="12.75">
      <c r="B32" s="7" t="s">
        <v>199</v>
      </c>
      <c r="C32" s="38">
        <v>67</v>
      </c>
      <c r="D32" s="8">
        <v>72</v>
      </c>
      <c r="E32" s="8">
        <v>49</v>
      </c>
      <c r="F32" s="8">
        <v>67</v>
      </c>
      <c r="G32" s="44">
        <v>54</v>
      </c>
      <c r="H32" s="44">
        <v>32</v>
      </c>
      <c r="I32" s="44">
        <v>28</v>
      </c>
      <c r="J32" s="44">
        <f t="shared" si="0"/>
        <v>369</v>
      </c>
    </row>
    <row r="33" spans="2:10" ht="12.75">
      <c r="B33" s="7" t="s">
        <v>200</v>
      </c>
      <c r="C33" s="38">
        <v>121</v>
      </c>
      <c r="D33" s="8">
        <v>132</v>
      </c>
      <c r="E33" s="8">
        <v>85</v>
      </c>
      <c r="F33" s="8">
        <v>67</v>
      </c>
      <c r="G33" s="44">
        <v>110</v>
      </c>
      <c r="H33" s="44">
        <v>54</v>
      </c>
      <c r="I33" s="44">
        <v>67</v>
      </c>
      <c r="J33" s="44">
        <f t="shared" si="0"/>
        <v>636</v>
      </c>
    </row>
    <row r="34" spans="2:10" ht="12.75">
      <c r="B34" s="7" t="s">
        <v>201</v>
      </c>
      <c r="C34" s="38">
        <v>11</v>
      </c>
      <c r="D34" s="8">
        <v>22</v>
      </c>
      <c r="E34" s="8">
        <v>24</v>
      </c>
      <c r="F34" s="8">
        <v>11</v>
      </c>
      <c r="G34" s="44">
        <v>18</v>
      </c>
      <c r="H34" s="44">
        <v>12</v>
      </c>
      <c r="I34" s="44">
        <v>10</v>
      </c>
      <c r="J34" s="44">
        <f t="shared" si="0"/>
        <v>108</v>
      </c>
    </row>
    <row r="35" spans="2:10" ht="12.75">
      <c r="B35" s="7" t="s">
        <v>202</v>
      </c>
      <c r="C35" s="38">
        <v>25</v>
      </c>
      <c r="D35" s="8">
        <v>37</v>
      </c>
      <c r="E35" s="8">
        <v>22</v>
      </c>
      <c r="F35" s="8">
        <v>18</v>
      </c>
      <c r="G35" s="44">
        <v>31</v>
      </c>
      <c r="H35" s="44">
        <v>17</v>
      </c>
      <c r="I35" s="44">
        <v>20</v>
      </c>
      <c r="J35" s="44">
        <f t="shared" si="0"/>
        <v>170</v>
      </c>
    </row>
    <row r="36" spans="2:10" ht="12.75">
      <c r="B36" s="7" t="s">
        <v>203</v>
      </c>
      <c r="C36" s="38">
        <v>18</v>
      </c>
      <c r="D36" s="8">
        <v>12</v>
      </c>
      <c r="E36" s="8">
        <v>12</v>
      </c>
      <c r="F36" s="8">
        <v>13</v>
      </c>
      <c r="G36" s="44">
        <v>14</v>
      </c>
      <c r="H36" s="44">
        <v>6</v>
      </c>
      <c r="I36" s="44">
        <v>16</v>
      </c>
      <c r="J36" s="44">
        <f t="shared" si="0"/>
        <v>91</v>
      </c>
    </row>
    <row r="37" spans="2:10" ht="12.75">
      <c r="B37" s="7" t="s">
        <v>204</v>
      </c>
      <c r="C37" s="38">
        <v>88</v>
      </c>
      <c r="D37" s="8">
        <v>150</v>
      </c>
      <c r="E37" s="8">
        <v>72</v>
      </c>
      <c r="F37" s="8">
        <v>61</v>
      </c>
      <c r="G37" s="44">
        <v>82</v>
      </c>
      <c r="H37" s="44">
        <v>59</v>
      </c>
      <c r="I37" s="44">
        <v>72</v>
      </c>
      <c r="J37" s="44">
        <f t="shared" si="0"/>
        <v>584</v>
      </c>
    </row>
    <row r="38" spans="2:10" ht="12.75">
      <c r="B38" s="7" t="s">
        <v>205</v>
      </c>
      <c r="C38" s="38">
        <v>63</v>
      </c>
      <c r="D38" s="8">
        <v>72</v>
      </c>
      <c r="E38" s="8">
        <v>58</v>
      </c>
      <c r="F38" s="8">
        <v>34</v>
      </c>
      <c r="G38" s="44">
        <v>58</v>
      </c>
      <c r="H38" s="44">
        <v>32</v>
      </c>
      <c r="I38" s="44">
        <v>32</v>
      </c>
      <c r="J38" s="44">
        <f t="shared" si="0"/>
        <v>349</v>
      </c>
    </row>
    <row r="39" spans="2:10" ht="12.75">
      <c r="B39" s="7" t="s">
        <v>206</v>
      </c>
      <c r="C39" s="38">
        <v>61</v>
      </c>
      <c r="D39" s="8">
        <v>86</v>
      </c>
      <c r="E39" s="8">
        <v>49</v>
      </c>
      <c r="F39" s="8">
        <v>41</v>
      </c>
      <c r="G39" s="44">
        <v>83</v>
      </c>
      <c r="H39" s="44">
        <v>36</v>
      </c>
      <c r="I39" s="44">
        <v>49</v>
      </c>
      <c r="J39" s="44">
        <f t="shared" si="0"/>
        <v>405</v>
      </c>
    </row>
    <row r="40" spans="1:10" ht="13.5" thickBot="1">
      <c r="A40" s="11"/>
      <c r="B40" s="9" t="s">
        <v>207</v>
      </c>
      <c r="C40" s="38">
        <v>12</v>
      </c>
      <c r="D40" s="8">
        <v>14</v>
      </c>
      <c r="E40" s="8">
        <v>10</v>
      </c>
      <c r="F40" s="8">
        <v>9</v>
      </c>
      <c r="G40" s="44">
        <v>2</v>
      </c>
      <c r="H40" s="44">
        <v>3</v>
      </c>
      <c r="I40" s="44">
        <v>6</v>
      </c>
      <c r="J40" s="44">
        <f t="shared" si="0"/>
        <v>56</v>
      </c>
    </row>
    <row r="41" spans="2:10" ht="13.5" thickBot="1">
      <c r="B41" s="12" t="s">
        <v>1</v>
      </c>
      <c r="C41" s="45">
        <f aca="true" t="shared" si="1" ref="C41:J41">SUM(C10:C40)</f>
        <v>1889</v>
      </c>
      <c r="D41" s="45">
        <f t="shared" si="1"/>
        <v>2315</v>
      </c>
      <c r="E41" s="45">
        <f t="shared" si="1"/>
        <v>1520</v>
      </c>
      <c r="F41" s="45">
        <f t="shared" si="1"/>
        <v>1361</v>
      </c>
      <c r="G41" s="45">
        <f t="shared" si="1"/>
        <v>1774</v>
      </c>
      <c r="H41" s="45">
        <f t="shared" si="1"/>
        <v>1123</v>
      </c>
      <c r="I41" s="45">
        <f>SUM(I10:I40)</f>
        <v>1118</v>
      </c>
      <c r="J41" s="13">
        <f t="shared" si="1"/>
        <v>11100</v>
      </c>
    </row>
  </sheetData>
  <mergeCells count="13">
    <mergeCell ref="B4:J4"/>
    <mergeCell ref="G8:G9"/>
    <mergeCell ref="B5:J5"/>
    <mergeCell ref="B2:J2"/>
    <mergeCell ref="B3:J3"/>
    <mergeCell ref="J8:J9"/>
    <mergeCell ref="E8:E9"/>
    <mergeCell ref="B8:B9"/>
    <mergeCell ref="D8:D9"/>
    <mergeCell ref="C8:C9"/>
    <mergeCell ref="H8:H9"/>
    <mergeCell ref="I8:I9"/>
    <mergeCell ref="F8:F9"/>
  </mergeCells>
  <printOptions/>
  <pageMargins left="0.75" right="0.75" top="1" bottom="1" header="0.5" footer="0.5"/>
  <pageSetup horizontalDpi="600" verticalDpi="600" orientation="landscape" paperSize="9" scale="84" r:id="rId1"/>
  <rowBreaks count="1" manualBreakCount="1">
    <brk id="42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2:M23"/>
  <sheetViews>
    <sheetView workbookViewId="0" topLeftCell="A4">
      <selection activeCell="J22" sqref="J22"/>
    </sheetView>
  </sheetViews>
  <sheetFormatPr defaultColWidth="9.140625" defaultRowHeight="12.75"/>
  <cols>
    <col min="1" max="1" width="2.57421875" style="4" customWidth="1"/>
    <col min="2" max="2" width="19.28125" style="4" customWidth="1"/>
    <col min="3" max="9" width="12.7109375" style="4" customWidth="1"/>
    <col min="10" max="16384" width="9.140625" style="4" customWidth="1"/>
  </cols>
  <sheetData>
    <row r="1" s="1" customFormat="1" ht="12.75" customHeight="1"/>
    <row r="2" spans="1:13" ht="12.75" customHeight="1">
      <c r="A2" s="2"/>
      <c r="B2" s="69" t="s">
        <v>304</v>
      </c>
      <c r="C2" s="69"/>
      <c r="D2" s="69"/>
      <c r="E2" s="69"/>
      <c r="F2" s="70"/>
      <c r="G2" s="70"/>
      <c r="H2" s="70"/>
      <c r="I2" s="70"/>
      <c r="J2" s="70"/>
      <c r="K2" s="48"/>
      <c r="L2" s="3"/>
      <c r="M2" s="3"/>
    </row>
    <row r="3" ht="12.75" customHeight="1"/>
    <row r="4" spans="2:10" ht="12.75" customHeight="1">
      <c r="B4" s="69" t="s">
        <v>288</v>
      </c>
      <c r="C4" s="69"/>
      <c r="D4" s="69"/>
      <c r="E4" s="69"/>
      <c r="F4" s="70"/>
      <c r="G4" s="70"/>
      <c r="H4" s="70"/>
      <c r="I4" s="70"/>
      <c r="J4" s="70"/>
    </row>
    <row r="5" spans="2:10" ht="12.75" customHeight="1">
      <c r="B5" s="69" t="s">
        <v>299</v>
      </c>
      <c r="C5" s="69"/>
      <c r="D5" s="69"/>
      <c r="E5" s="69"/>
      <c r="F5" s="70"/>
      <c r="G5" s="70"/>
      <c r="H5" s="70"/>
      <c r="I5" s="70"/>
      <c r="J5" s="70"/>
    </row>
    <row r="6" spans="1:13" ht="12.75" customHeight="1">
      <c r="A6" s="2"/>
      <c r="B6" s="48"/>
      <c r="C6" s="48"/>
      <c r="D6" s="48"/>
      <c r="E6" s="48"/>
      <c r="F6" s="48"/>
      <c r="G6" s="48"/>
      <c r="H6" s="48"/>
      <c r="I6" s="48"/>
      <c r="J6" s="48"/>
      <c r="K6" s="3"/>
      <c r="L6" s="3"/>
      <c r="M6" s="3"/>
    </row>
    <row r="7" ht="12.75" customHeight="1" thickBot="1"/>
    <row r="8" spans="2:10" ht="12.75" customHeight="1">
      <c r="B8" s="73" t="s">
        <v>0</v>
      </c>
      <c r="C8" s="73" t="s">
        <v>285</v>
      </c>
      <c r="D8" s="71" t="s">
        <v>284</v>
      </c>
      <c r="E8" s="71" t="s">
        <v>310</v>
      </c>
      <c r="F8" s="71" t="s">
        <v>311</v>
      </c>
      <c r="G8" s="71" t="s">
        <v>312</v>
      </c>
      <c r="H8" s="71" t="s">
        <v>313</v>
      </c>
      <c r="I8" s="71" t="s">
        <v>314</v>
      </c>
      <c r="J8" s="73" t="s">
        <v>1</v>
      </c>
    </row>
    <row r="9" spans="2:10" ht="13.5" thickBot="1">
      <c r="B9" s="77"/>
      <c r="C9" s="76"/>
      <c r="D9" s="72"/>
      <c r="E9" s="72"/>
      <c r="F9" s="72"/>
      <c r="G9" s="72"/>
      <c r="H9" s="72"/>
      <c r="I9" s="75"/>
      <c r="J9" s="76"/>
    </row>
    <row r="10" spans="2:10" ht="12.75">
      <c r="B10" s="5" t="s">
        <v>208</v>
      </c>
      <c r="C10" s="36">
        <v>14</v>
      </c>
      <c r="D10" s="6">
        <v>17</v>
      </c>
      <c r="E10" s="6">
        <v>13</v>
      </c>
      <c r="F10" s="6">
        <v>14</v>
      </c>
      <c r="G10" s="6">
        <v>15</v>
      </c>
      <c r="H10" s="6">
        <v>14</v>
      </c>
      <c r="I10" s="6">
        <v>7</v>
      </c>
      <c r="J10" s="6">
        <f>SUM(C10:I10)</f>
        <v>94</v>
      </c>
    </row>
    <row r="11" spans="2:10" ht="12.75">
      <c r="B11" s="7" t="s">
        <v>209</v>
      </c>
      <c r="C11" s="46">
        <v>30</v>
      </c>
      <c r="D11" s="44">
        <v>26</v>
      </c>
      <c r="E11" s="44">
        <v>21</v>
      </c>
      <c r="F11" s="44">
        <v>22</v>
      </c>
      <c r="G11" s="44">
        <v>29</v>
      </c>
      <c r="H11" s="44">
        <v>12</v>
      </c>
      <c r="I11" s="44">
        <v>10</v>
      </c>
      <c r="J11" s="44">
        <f>SUM(C11:I11)</f>
        <v>150</v>
      </c>
    </row>
    <row r="12" spans="2:10" ht="12.75">
      <c r="B12" s="7" t="s">
        <v>210</v>
      </c>
      <c r="C12" s="38">
        <v>23</v>
      </c>
      <c r="D12" s="8">
        <v>18</v>
      </c>
      <c r="E12" s="8">
        <v>16</v>
      </c>
      <c r="F12" s="8">
        <v>9</v>
      </c>
      <c r="G12" s="44">
        <v>22</v>
      </c>
      <c r="H12" s="44">
        <v>9</v>
      </c>
      <c r="I12" s="44">
        <v>16</v>
      </c>
      <c r="J12" s="44">
        <f aca="true" t="shared" si="0" ref="J12:J22">SUM(C12:I12)</f>
        <v>113</v>
      </c>
    </row>
    <row r="13" spans="2:10" ht="12.75">
      <c r="B13" s="7" t="s">
        <v>211</v>
      </c>
      <c r="C13" s="38">
        <v>40</v>
      </c>
      <c r="D13" s="8">
        <v>41</v>
      </c>
      <c r="E13" s="8">
        <v>24</v>
      </c>
      <c r="F13" s="8">
        <v>20</v>
      </c>
      <c r="G13" s="44">
        <v>19</v>
      </c>
      <c r="H13" s="44">
        <v>23</v>
      </c>
      <c r="I13" s="44">
        <v>9</v>
      </c>
      <c r="J13" s="44">
        <f t="shared" si="0"/>
        <v>176</v>
      </c>
    </row>
    <row r="14" spans="2:10" ht="12.75">
      <c r="B14" s="7" t="s">
        <v>212</v>
      </c>
      <c r="C14" s="38">
        <v>12</v>
      </c>
      <c r="D14" s="8">
        <v>26</v>
      </c>
      <c r="E14" s="8">
        <v>13</v>
      </c>
      <c r="F14" s="8">
        <v>8</v>
      </c>
      <c r="G14" s="44">
        <v>16</v>
      </c>
      <c r="H14" s="44">
        <v>9</v>
      </c>
      <c r="I14" s="44">
        <v>7</v>
      </c>
      <c r="J14" s="44">
        <f t="shared" si="0"/>
        <v>91</v>
      </c>
    </row>
    <row r="15" spans="2:10" ht="12.75">
      <c r="B15" s="7" t="s">
        <v>213</v>
      </c>
      <c r="C15" s="38">
        <v>10</v>
      </c>
      <c r="D15" s="8">
        <v>14</v>
      </c>
      <c r="E15" s="8">
        <v>11</v>
      </c>
      <c r="F15" s="8">
        <v>8</v>
      </c>
      <c r="G15" s="44">
        <v>14</v>
      </c>
      <c r="H15" s="44">
        <v>8</v>
      </c>
      <c r="I15" s="44">
        <v>16</v>
      </c>
      <c r="J15" s="44">
        <f t="shared" si="0"/>
        <v>81</v>
      </c>
    </row>
    <row r="16" spans="2:10" ht="12.75">
      <c r="B16" s="7" t="s">
        <v>214</v>
      </c>
      <c r="C16" s="38">
        <v>169</v>
      </c>
      <c r="D16" s="8">
        <v>260</v>
      </c>
      <c r="E16" s="8">
        <v>124</v>
      </c>
      <c r="F16" s="8">
        <v>117</v>
      </c>
      <c r="G16" s="44">
        <v>141</v>
      </c>
      <c r="H16" s="44">
        <v>116</v>
      </c>
      <c r="I16" s="44">
        <v>91</v>
      </c>
      <c r="J16" s="44">
        <f t="shared" si="0"/>
        <v>1018</v>
      </c>
    </row>
    <row r="17" spans="2:10" ht="12.75">
      <c r="B17" s="7" t="s">
        <v>215</v>
      </c>
      <c r="C17" s="38">
        <v>7</v>
      </c>
      <c r="D17" s="8">
        <v>1</v>
      </c>
      <c r="E17" s="8">
        <v>7</v>
      </c>
      <c r="F17" s="8">
        <v>1</v>
      </c>
      <c r="G17" s="44">
        <v>5</v>
      </c>
      <c r="H17" s="44">
        <v>4</v>
      </c>
      <c r="I17" s="44">
        <v>11</v>
      </c>
      <c r="J17" s="44">
        <f t="shared" si="0"/>
        <v>36</v>
      </c>
    </row>
    <row r="18" spans="2:10" ht="12.75">
      <c r="B18" s="7" t="s">
        <v>216</v>
      </c>
      <c r="C18" s="38">
        <v>39</v>
      </c>
      <c r="D18" s="8">
        <v>40</v>
      </c>
      <c r="E18" s="8">
        <v>39</v>
      </c>
      <c r="F18" s="8">
        <v>33</v>
      </c>
      <c r="G18" s="44">
        <v>44</v>
      </c>
      <c r="H18" s="44">
        <v>31</v>
      </c>
      <c r="I18" s="44">
        <v>30</v>
      </c>
      <c r="J18" s="44">
        <f t="shared" si="0"/>
        <v>256</v>
      </c>
    </row>
    <row r="19" spans="2:10" ht="12.75">
      <c r="B19" s="7" t="s">
        <v>217</v>
      </c>
      <c r="C19" s="38">
        <v>31</v>
      </c>
      <c r="D19" s="8">
        <v>38</v>
      </c>
      <c r="E19" s="8">
        <v>22</v>
      </c>
      <c r="F19" s="8">
        <v>23</v>
      </c>
      <c r="G19" s="44">
        <v>24</v>
      </c>
      <c r="H19" s="44">
        <v>17</v>
      </c>
      <c r="I19" s="44">
        <v>21</v>
      </c>
      <c r="J19" s="44">
        <f t="shared" si="0"/>
        <v>176</v>
      </c>
    </row>
    <row r="20" spans="2:10" ht="12.75">
      <c r="B20" s="7" t="s">
        <v>218</v>
      </c>
      <c r="C20" s="38">
        <v>8</v>
      </c>
      <c r="D20" s="8">
        <v>21</v>
      </c>
      <c r="E20" s="8">
        <v>4</v>
      </c>
      <c r="F20" s="8">
        <v>3</v>
      </c>
      <c r="G20" s="44">
        <v>10</v>
      </c>
      <c r="H20" s="44">
        <v>7</v>
      </c>
      <c r="I20" s="44">
        <v>2</v>
      </c>
      <c r="J20" s="44">
        <f t="shared" si="0"/>
        <v>55</v>
      </c>
    </row>
    <row r="21" spans="2:10" ht="12.75">
      <c r="B21" s="7" t="s">
        <v>219</v>
      </c>
      <c r="C21" s="38">
        <v>77</v>
      </c>
      <c r="D21" s="8">
        <v>85</v>
      </c>
      <c r="E21" s="8">
        <v>66</v>
      </c>
      <c r="F21" s="8">
        <v>50</v>
      </c>
      <c r="G21" s="44">
        <v>64</v>
      </c>
      <c r="H21" s="44">
        <v>49</v>
      </c>
      <c r="I21" s="44">
        <v>45</v>
      </c>
      <c r="J21" s="44">
        <f t="shared" si="0"/>
        <v>436</v>
      </c>
    </row>
    <row r="22" spans="2:10" ht="13.5" thickBot="1">
      <c r="B22" s="9" t="s">
        <v>220</v>
      </c>
      <c r="C22" s="38">
        <v>12</v>
      </c>
      <c r="D22" s="8">
        <v>38</v>
      </c>
      <c r="E22" s="8">
        <v>8</v>
      </c>
      <c r="F22" s="8">
        <v>9</v>
      </c>
      <c r="G22" s="44">
        <v>9</v>
      </c>
      <c r="H22" s="44">
        <v>12</v>
      </c>
      <c r="I22" s="44">
        <v>5</v>
      </c>
      <c r="J22" s="44">
        <f t="shared" si="0"/>
        <v>93</v>
      </c>
    </row>
    <row r="23" spans="2:10" ht="13.5" thickBot="1">
      <c r="B23" s="12" t="s">
        <v>1</v>
      </c>
      <c r="C23" s="13">
        <f aca="true" t="shared" si="1" ref="C23:J23">SUM(C10:C22)</f>
        <v>472</v>
      </c>
      <c r="D23" s="13">
        <f t="shared" si="1"/>
        <v>625</v>
      </c>
      <c r="E23" s="13">
        <f t="shared" si="1"/>
        <v>368</v>
      </c>
      <c r="F23" s="13">
        <f t="shared" si="1"/>
        <v>317</v>
      </c>
      <c r="G23" s="13">
        <f t="shared" si="1"/>
        <v>412</v>
      </c>
      <c r="H23" s="13">
        <f t="shared" si="1"/>
        <v>311</v>
      </c>
      <c r="I23" s="13">
        <f>SUM(I10:I22)</f>
        <v>270</v>
      </c>
      <c r="J23" s="13">
        <f t="shared" si="1"/>
        <v>2775</v>
      </c>
    </row>
  </sheetData>
  <mergeCells count="12">
    <mergeCell ref="H8:H9"/>
    <mergeCell ref="B5:J5"/>
    <mergeCell ref="B2:J2"/>
    <mergeCell ref="J8:J9"/>
    <mergeCell ref="E8:E9"/>
    <mergeCell ref="B8:B9"/>
    <mergeCell ref="D8:D9"/>
    <mergeCell ref="C8:C9"/>
    <mergeCell ref="F8:F9"/>
    <mergeCell ref="I8:I9"/>
    <mergeCell ref="B4:J4"/>
    <mergeCell ref="G8:G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M30"/>
  <sheetViews>
    <sheetView workbookViewId="0" topLeftCell="A4">
      <selection activeCell="J29" sqref="J29"/>
    </sheetView>
  </sheetViews>
  <sheetFormatPr defaultColWidth="9.140625" defaultRowHeight="12.75"/>
  <cols>
    <col min="1" max="1" width="3.00390625" style="4" customWidth="1"/>
    <col min="2" max="2" width="19.28125" style="4" customWidth="1"/>
    <col min="3" max="9" width="12.7109375" style="4" customWidth="1"/>
    <col min="10" max="10" width="10.00390625" style="4" customWidth="1"/>
    <col min="11" max="16384" width="9.140625" style="4" customWidth="1"/>
  </cols>
  <sheetData>
    <row r="1" s="1" customFormat="1" ht="12.75" customHeight="1"/>
    <row r="2" spans="1:13" ht="12.75" customHeight="1">
      <c r="A2" s="2"/>
      <c r="B2" s="69" t="s">
        <v>305</v>
      </c>
      <c r="C2" s="69"/>
      <c r="D2" s="69"/>
      <c r="E2" s="69"/>
      <c r="F2" s="70"/>
      <c r="G2" s="70"/>
      <c r="H2" s="70"/>
      <c r="I2" s="70"/>
      <c r="J2" s="70"/>
      <c r="K2" s="3"/>
      <c r="L2" s="3"/>
      <c r="M2" s="3"/>
    </row>
    <row r="3" ht="12.75" customHeight="1"/>
    <row r="4" spans="2:10" ht="12.75" customHeight="1">
      <c r="B4" s="69" t="s">
        <v>288</v>
      </c>
      <c r="C4" s="69"/>
      <c r="D4" s="69"/>
      <c r="E4" s="69"/>
      <c r="F4" s="70"/>
      <c r="G4" s="70"/>
      <c r="H4" s="70"/>
      <c r="I4" s="70"/>
      <c r="J4" s="70"/>
    </row>
    <row r="5" spans="2:10" ht="12.75" customHeight="1">
      <c r="B5" s="69" t="s">
        <v>299</v>
      </c>
      <c r="C5" s="69"/>
      <c r="D5" s="69"/>
      <c r="E5" s="69"/>
      <c r="F5" s="70"/>
      <c r="G5" s="70"/>
      <c r="H5" s="70"/>
      <c r="I5" s="70"/>
      <c r="J5" s="70"/>
    </row>
    <row r="6" spans="11:13" ht="12.75" customHeight="1">
      <c r="K6" s="3"/>
      <c r="L6" s="3"/>
      <c r="M6" s="3"/>
    </row>
    <row r="7" ht="12.75" customHeight="1" thickBot="1"/>
    <row r="8" spans="2:10" ht="12.75" customHeight="1">
      <c r="B8" s="73" t="s">
        <v>0</v>
      </c>
      <c r="C8" s="73" t="s">
        <v>285</v>
      </c>
      <c r="D8" s="71" t="s">
        <v>284</v>
      </c>
      <c r="E8" s="71" t="s">
        <v>310</v>
      </c>
      <c r="F8" s="71" t="s">
        <v>311</v>
      </c>
      <c r="G8" s="71" t="s">
        <v>312</v>
      </c>
      <c r="H8" s="71" t="s">
        <v>313</v>
      </c>
      <c r="I8" s="71" t="s">
        <v>314</v>
      </c>
      <c r="J8" s="73" t="s">
        <v>1</v>
      </c>
    </row>
    <row r="9" spans="2:10" ht="12.75" customHeight="1" thickBot="1">
      <c r="B9" s="77"/>
      <c r="C9" s="76"/>
      <c r="D9" s="72"/>
      <c r="E9" s="72"/>
      <c r="F9" s="72"/>
      <c r="G9" s="72"/>
      <c r="H9" s="72"/>
      <c r="I9" s="75"/>
      <c r="J9" s="76"/>
    </row>
    <row r="10" spans="2:10" ht="12.75">
      <c r="B10" s="5" t="s">
        <v>221</v>
      </c>
      <c r="C10" s="36">
        <v>18</v>
      </c>
      <c r="D10" s="6">
        <v>16</v>
      </c>
      <c r="E10" s="6">
        <v>15</v>
      </c>
      <c r="F10" s="6">
        <v>17</v>
      </c>
      <c r="G10" s="6">
        <v>17</v>
      </c>
      <c r="H10" s="6">
        <v>12</v>
      </c>
      <c r="I10" s="6">
        <v>16</v>
      </c>
      <c r="J10" s="6">
        <f>SUM(C10:I10)</f>
        <v>111</v>
      </c>
    </row>
    <row r="11" spans="2:10" ht="12.75">
      <c r="B11" s="7" t="s">
        <v>222</v>
      </c>
      <c r="C11" s="46">
        <v>19</v>
      </c>
      <c r="D11" s="44">
        <v>20</v>
      </c>
      <c r="E11" s="44">
        <v>14</v>
      </c>
      <c r="F11" s="44">
        <v>5</v>
      </c>
      <c r="G11" s="44">
        <v>12</v>
      </c>
      <c r="H11" s="44">
        <v>20</v>
      </c>
      <c r="I11" s="44">
        <v>9</v>
      </c>
      <c r="J11" s="44">
        <f>SUM(C11:I11)</f>
        <v>99</v>
      </c>
    </row>
    <row r="12" spans="2:10" ht="12.75">
      <c r="B12" s="7" t="s">
        <v>223</v>
      </c>
      <c r="C12" s="38">
        <v>19</v>
      </c>
      <c r="D12" s="8">
        <v>24</v>
      </c>
      <c r="E12" s="8">
        <v>17</v>
      </c>
      <c r="F12" s="8">
        <v>14</v>
      </c>
      <c r="G12" s="44">
        <v>17</v>
      </c>
      <c r="H12" s="44">
        <v>7</v>
      </c>
      <c r="I12" s="44">
        <v>19</v>
      </c>
      <c r="J12" s="44">
        <f aca="true" t="shared" si="0" ref="J12:J29">SUM(C12:I12)</f>
        <v>117</v>
      </c>
    </row>
    <row r="13" spans="2:10" ht="12.75">
      <c r="B13" s="7" t="s">
        <v>224</v>
      </c>
      <c r="C13" s="38">
        <v>5</v>
      </c>
      <c r="D13" s="8">
        <v>5</v>
      </c>
      <c r="E13" s="8">
        <v>2</v>
      </c>
      <c r="F13" s="8">
        <v>6</v>
      </c>
      <c r="G13" s="44">
        <v>7</v>
      </c>
      <c r="H13" s="44">
        <v>3</v>
      </c>
      <c r="I13" s="44">
        <v>2</v>
      </c>
      <c r="J13" s="44">
        <f t="shared" si="0"/>
        <v>30</v>
      </c>
    </row>
    <row r="14" spans="2:10" ht="12.75">
      <c r="B14" s="7" t="s">
        <v>225</v>
      </c>
      <c r="C14" s="38">
        <v>39</v>
      </c>
      <c r="D14" s="8">
        <v>41</v>
      </c>
      <c r="E14" s="8">
        <v>58</v>
      </c>
      <c r="F14" s="8">
        <v>30</v>
      </c>
      <c r="G14" s="44">
        <v>25</v>
      </c>
      <c r="H14" s="44">
        <v>40</v>
      </c>
      <c r="I14" s="44">
        <v>23</v>
      </c>
      <c r="J14" s="44">
        <f t="shared" si="0"/>
        <v>256</v>
      </c>
    </row>
    <row r="15" spans="2:10" ht="12.75">
      <c r="B15" s="7" t="s">
        <v>226</v>
      </c>
      <c r="C15" s="38">
        <v>15</v>
      </c>
      <c r="D15" s="8">
        <v>16</v>
      </c>
      <c r="E15" s="8">
        <v>14</v>
      </c>
      <c r="F15" s="8">
        <v>9</v>
      </c>
      <c r="G15" s="44">
        <v>19</v>
      </c>
      <c r="H15" s="44">
        <v>6</v>
      </c>
      <c r="I15" s="44">
        <v>12</v>
      </c>
      <c r="J15" s="44">
        <f t="shared" si="0"/>
        <v>91</v>
      </c>
    </row>
    <row r="16" spans="2:10" ht="12.75">
      <c r="B16" s="7" t="s">
        <v>227</v>
      </c>
      <c r="C16" s="38">
        <v>33</v>
      </c>
      <c r="D16" s="8">
        <v>30</v>
      </c>
      <c r="E16" s="8">
        <v>47</v>
      </c>
      <c r="F16" s="8">
        <v>36</v>
      </c>
      <c r="G16" s="44">
        <v>37</v>
      </c>
      <c r="H16" s="44">
        <v>30</v>
      </c>
      <c r="I16" s="44">
        <v>27</v>
      </c>
      <c r="J16" s="44">
        <f t="shared" si="0"/>
        <v>240</v>
      </c>
    </row>
    <row r="17" spans="2:10" ht="12.75">
      <c r="B17" s="7" t="s">
        <v>228</v>
      </c>
      <c r="C17" s="38">
        <v>6</v>
      </c>
      <c r="D17" s="8">
        <v>5</v>
      </c>
      <c r="E17" s="8">
        <v>5</v>
      </c>
      <c r="F17" s="8">
        <v>4</v>
      </c>
      <c r="G17" s="44">
        <v>4</v>
      </c>
      <c r="H17" s="44">
        <v>7</v>
      </c>
      <c r="I17" s="44">
        <v>6</v>
      </c>
      <c r="J17" s="44">
        <f t="shared" si="0"/>
        <v>37</v>
      </c>
    </row>
    <row r="18" spans="2:10" ht="12.75">
      <c r="B18" s="7" t="s">
        <v>229</v>
      </c>
      <c r="C18" s="38">
        <v>47</v>
      </c>
      <c r="D18" s="8">
        <v>54</v>
      </c>
      <c r="E18" s="8">
        <v>71</v>
      </c>
      <c r="F18" s="8">
        <v>42</v>
      </c>
      <c r="G18" s="44">
        <v>63</v>
      </c>
      <c r="H18" s="44">
        <v>42</v>
      </c>
      <c r="I18" s="44">
        <v>39</v>
      </c>
      <c r="J18" s="44">
        <f t="shared" si="0"/>
        <v>358</v>
      </c>
    </row>
    <row r="19" spans="2:10" ht="12.75">
      <c r="B19" s="7" t="s">
        <v>230</v>
      </c>
      <c r="C19" s="38">
        <v>4</v>
      </c>
      <c r="D19" s="8">
        <v>3</v>
      </c>
      <c r="E19" s="8">
        <v>9</v>
      </c>
      <c r="F19" s="8">
        <v>6</v>
      </c>
      <c r="G19" s="44">
        <v>11</v>
      </c>
      <c r="H19" s="44">
        <v>3</v>
      </c>
      <c r="I19" s="44">
        <v>4</v>
      </c>
      <c r="J19" s="44">
        <f t="shared" si="0"/>
        <v>40</v>
      </c>
    </row>
    <row r="20" spans="2:10" ht="12.75">
      <c r="B20" s="7" t="s">
        <v>231</v>
      </c>
      <c r="C20" s="38">
        <v>17</v>
      </c>
      <c r="D20" s="8">
        <v>17</v>
      </c>
      <c r="E20" s="8">
        <v>17</v>
      </c>
      <c r="F20" s="8">
        <v>14</v>
      </c>
      <c r="G20" s="44">
        <v>18</v>
      </c>
      <c r="H20" s="44">
        <v>14</v>
      </c>
      <c r="I20" s="44">
        <v>14</v>
      </c>
      <c r="J20" s="44">
        <f t="shared" si="0"/>
        <v>111</v>
      </c>
    </row>
    <row r="21" spans="2:10" ht="12.75">
      <c r="B21" s="7" t="s">
        <v>232</v>
      </c>
      <c r="C21" s="38">
        <v>20</v>
      </c>
      <c r="D21" s="8">
        <v>28</v>
      </c>
      <c r="E21" s="8">
        <v>37</v>
      </c>
      <c r="F21" s="8">
        <v>17</v>
      </c>
      <c r="G21" s="44">
        <v>31</v>
      </c>
      <c r="H21" s="44">
        <v>20</v>
      </c>
      <c r="I21" s="44">
        <v>16</v>
      </c>
      <c r="J21" s="44">
        <f t="shared" si="0"/>
        <v>169</v>
      </c>
    </row>
    <row r="22" spans="2:10" ht="12.75">
      <c r="B22" s="7" t="s">
        <v>233</v>
      </c>
      <c r="C22" s="38">
        <v>25</v>
      </c>
      <c r="D22" s="8">
        <v>45</v>
      </c>
      <c r="E22" s="8">
        <v>28</v>
      </c>
      <c r="F22" s="8">
        <v>17</v>
      </c>
      <c r="G22" s="44">
        <v>23</v>
      </c>
      <c r="H22" s="44">
        <v>26</v>
      </c>
      <c r="I22" s="44">
        <v>20</v>
      </c>
      <c r="J22" s="44">
        <f t="shared" si="0"/>
        <v>184</v>
      </c>
    </row>
    <row r="23" spans="2:10" ht="12.75">
      <c r="B23" s="7" t="s">
        <v>234</v>
      </c>
      <c r="C23" s="38">
        <v>171</v>
      </c>
      <c r="D23" s="8">
        <v>220</v>
      </c>
      <c r="E23" s="8">
        <v>151</v>
      </c>
      <c r="F23" s="8">
        <v>111</v>
      </c>
      <c r="G23" s="44">
        <v>161</v>
      </c>
      <c r="H23" s="44">
        <v>129</v>
      </c>
      <c r="I23" s="44">
        <v>110</v>
      </c>
      <c r="J23" s="44">
        <f t="shared" si="0"/>
        <v>1053</v>
      </c>
    </row>
    <row r="24" spans="2:10" ht="12.75">
      <c r="B24" s="7" t="s">
        <v>235</v>
      </c>
      <c r="C24" s="38">
        <v>6</v>
      </c>
      <c r="D24" s="8">
        <v>9</v>
      </c>
      <c r="E24" s="8">
        <v>8</v>
      </c>
      <c r="F24" s="8">
        <v>43</v>
      </c>
      <c r="G24" s="44">
        <v>56</v>
      </c>
      <c r="H24" s="44">
        <v>5</v>
      </c>
      <c r="I24" s="44">
        <v>8</v>
      </c>
      <c r="J24" s="44">
        <f t="shared" si="0"/>
        <v>135</v>
      </c>
    </row>
    <row r="25" spans="2:10" ht="12.75">
      <c r="B25" s="7" t="s">
        <v>236</v>
      </c>
      <c r="C25" s="38">
        <v>3</v>
      </c>
      <c r="D25" s="8">
        <v>13</v>
      </c>
      <c r="E25" s="8">
        <v>8</v>
      </c>
      <c r="F25" s="8">
        <v>13</v>
      </c>
      <c r="G25" s="44">
        <v>13</v>
      </c>
      <c r="H25" s="44">
        <v>6</v>
      </c>
      <c r="I25" s="44">
        <v>6</v>
      </c>
      <c r="J25" s="44">
        <f t="shared" si="0"/>
        <v>62</v>
      </c>
    </row>
    <row r="26" spans="2:10" ht="12.75">
      <c r="B26" s="7" t="s">
        <v>237</v>
      </c>
      <c r="C26" s="38">
        <v>19</v>
      </c>
      <c r="D26" s="8">
        <v>27</v>
      </c>
      <c r="E26" s="8">
        <v>21</v>
      </c>
      <c r="F26" s="8">
        <v>17</v>
      </c>
      <c r="G26" s="44">
        <v>28</v>
      </c>
      <c r="H26" s="44">
        <v>20</v>
      </c>
      <c r="I26" s="44">
        <v>18</v>
      </c>
      <c r="J26" s="44">
        <f t="shared" si="0"/>
        <v>150</v>
      </c>
    </row>
    <row r="27" spans="2:10" ht="12.75">
      <c r="B27" s="7" t="s">
        <v>238</v>
      </c>
      <c r="C27" s="38">
        <v>14</v>
      </c>
      <c r="D27" s="8">
        <v>15</v>
      </c>
      <c r="E27" s="8">
        <v>26</v>
      </c>
      <c r="F27" s="8">
        <v>16</v>
      </c>
      <c r="G27" s="44">
        <v>19</v>
      </c>
      <c r="H27" s="44">
        <v>11</v>
      </c>
      <c r="I27" s="44">
        <v>13</v>
      </c>
      <c r="J27" s="44">
        <f t="shared" si="0"/>
        <v>114</v>
      </c>
    </row>
    <row r="28" spans="2:10" ht="12.75">
      <c r="B28" s="7" t="s">
        <v>239</v>
      </c>
      <c r="C28" s="38">
        <v>31</v>
      </c>
      <c r="D28" s="8">
        <v>31</v>
      </c>
      <c r="E28" s="8">
        <v>35</v>
      </c>
      <c r="F28" s="8">
        <v>22</v>
      </c>
      <c r="G28" s="44">
        <v>30</v>
      </c>
      <c r="H28" s="44">
        <v>13</v>
      </c>
      <c r="I28" s="44">
        <v>21</v>
      </c>
      <c r="J28" s="44">
        <f t="shared" si="0"/>
        <v>183</v>
      </c>
    </row>
    <row r="29" spans="1:10" ht="13.5" thickBot="1">
      <c r="A29" s="11"/>
      <c r="B29" s="9" t="s">
        <v>240</v>
      </c>
      <c r="C29" s="38">
        <v>21</v>
      </c>
      <c r="D29" s="8">
        <v>21</v>
      </c>
      <c r="E29" s="8">
        <v>20</v>
      </c>
      <c r="F29" s="8">
        <v>17</v>
      </c>
      <c r="G29" s="44">
        <v>20</v>
      </c>
      <c r="H29" s="44">
        <v>9</v>
      </c>
      <c r="I29" s="44">
        <v>10</v>
      </c>
      <c r="J29" s="44">
        <f t="shared" si="0"/>
        <v>118</v>
      </c>
    </row>
    <row r="30" spans="2:10" ht="13.5" thickBot="1">
      <c r="B30" s="12" t="s">
        <v>1</v>
      </c>
      <c r="C30" s="13">
        <f aca="true" t="shared" si="1" ref="C30:J30">SUM(C10:C29)</f>
        <v>532</v>
      </c>
      <c r="D30" s="13">
        <f t="shared" si="1"/>
        <v>640</v>
      </c>
      <c r="E30" s="13">
        <f t="shared" si="1"/>
        <v>603</v>
      </c>
      <c r="F30" s="13">
        <f t="shared" si="1"/>
        <v>456</v>
      </c>
      <c r="G30" s="13">
        <f t="shared" si="1"/>
        <v>611</v>
      </c>
      <c r="H30" s="13">
        <f t="shared" si="1"/>
        <v>423</v>
      </c>
      <c r="I30" s="13">
        <f>SUM(I10:I29)</f>
        <v>393</v>
      </c>
      <c r="J30" s="13">
        <f t="shared" si="1"/>
        <v>3658</v>
      </c>
    </row>
  </sheetData>
  <mergeCells count="12">
    <mergeCell ref="H8:H9"/>
    <mergeCell ref="B5:J5"/>
    <mergeCell ref="B2:J2"/>
    <mergeCell ref="J8:J9"/>
    <mergeCell ref="E8:E9"/>
    <mergeCell ref="B8:B9"/>
    <mergeCell ref="D8:D9"/>
    <mergeCell ref="C8:C9"/>
    <mergeCell ref="F8:F9"/>
    <mergeCell ref="I8:I9"/>
    <mergeCell ref="B4:J4"/>
    <mergeCell ref="G8:G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M19"/>
  <sheetViews>
    <sheetView workbookViewId="0" topLeftCell="A2">
      <selection activeCell="J18" sqref="J18"/>
    </sheetView>
  </sheetViews>
  <sheetFormatPr defaultColWidth="9.140625" defaultRowHeight="12.75"/>
  <cols>
    <col min="1" max="1" width="2.7109375" style="32" customWidth="1"/>
    <col min="2" max="2" width="20.28125" style="32" customWidth="1"/>
    <col min="3" max="9" width="12.7109375" style="32" customWidth="1"/>
    <col min="10" max="16384" width="9.140625" style="32" customWidth="1"/>
  </cols>
  <sheetData>
    <row r="1" ht="12.75" customHeight="1"/>
    <row r="2" spans="1:13" ht="12.75" customHeight="1">
      <c r="A2" s="34"/>
      <c r="B2" s="69" t="s">
        <v>306</v>
      </c>
      <c r="C2" s="69"/>
      <c r="D2" s="69"/>
      <c r="E2" s="69"/>
      <c r="F2" s="70"/>
      <c r="G2" s="70"/>
      <c r="H2" s="70"/>
      <c r="I2" s="70"/>
      <c r="J2" s="70"/>
      <c r="K2" s="49"/>
      <c r="L2" s="33"/>
      <c r="M2" s="33"/>
    </row>
    <row r="3" ht="12.75" customHeight="1"/>
    <row r="4" spans="2:10" s="4" customFormat="1" ht="12.75" customHeight="1">
      <c r="B4" s="69" t="s">
        <v>288</v>
      </c>
      <c r="C4" s="69"/>
      <c r="D4" s="69"/>
      <c r="E4" s="69"/>
      <c r="F4" s="70"/>
      <c r="G4" s="70"/>
      <c r="H4" s="70"/>
      <c r="I4" s="70"/>
      <c r="J4" s="70"/>
    </row>
    <row r="5" spans="2:10" s="4" customFormat="1" ht="12.75" customHeight="1">
      <c r="B5" s="69" t="s">
        <v>299</v>
      </c>
      <c r="C5" s="69"/>
      <c r="D5" s="69"/>
      <c r="E5" s="69"/>
      <c r="F5" s="70"/>
      <c r="G5" s="70"/>
      <c r="H5" s="70"/>
      <c r="I5" s="70"/>
      <c r="J5" s="70"/>
    </row>
    <row r="6" ht="12.75" customHeight="1"/>
    <row r="7" ht="12.75" customHeight="1" thickBot="1"/>
    <row r="8" spans="2:10" ht="12.75" customHeight="1">
      <c r="B8" s="73" t="s">
        <v>0</v>
      </c>
      <c r="C8" s="73" t="s">
        <v>285</v>
      </c>
      <c r="D8" s="71" t="s">
        <v>284</v>
      </c>
      <c r="E8" s="71" t="s">
        <v>310</v>
      </c>
      <c r="F8" s="71" t="s">
        <v>311</v>
      </c>
      <c r="G8" s="71" t="s">
        <v>312</v>
      </c>
      <c r="H8" s="71" t="s">
        <v>313</v>
      </c>
      <c r="I8" s="71" t="s">
        <v>314</v>
      </c>
      <c r="J8" s="73" t="s">
        <v>1</v>
      </c>
    </row>
    <row r="9" spans="2:10" ht="13.5" thickBot="1">
      <c r="B9" s="77"/>
      <c r="C9" s="76"/>
      <c r="D9" s="80"/>
      <c r="E9" s="80"/>
      <c r="F9" s="72"/>
      <c r="G9" s="72"/>
      <c r="H9" s="72"/>
      <c r="I9" s="75"/>
      <c r="J9" s="76"/>
    </row>
    <row r="10" spans="2:10" ht="12.75">
      <c r="B10" s="35" t="s">
        <v>241</v>
      </c>
      <c r="C10" s="36">
        <v>9</v>
      </c>
      <c r="D10" s="36">
        <v>10</v>
      </c>
      <c r="E10" s="36">
        <v>13</v>
      </c>
      <c r="F10" s="36">
        <v>9</v>
      </c>
      <c r="G10" s="36">
        <v>9</v>
      </c>
      <c r="H10" s="36">
        <v>9</v>
      </c>
      <c r="I10" s="36">
        <v>7</v>
      </c>
      <c r="J10" s="36">
        <f>SUM(C10:I10)</f>
        <v>66</v>
      </c>
    </row>
    <row r="11" spans="2:10" ht="12.75">
      <c r="B11" s="37" t="s">
        <v>242</v>
      </c>
      <c r="C11" s="46">
        <v>44</v>
      </c>
      <c r="D11" s="46">
        <v>45</v>
      </c>
      <c r="E11" s="46">
        <v>45</v>
      </c>
      <c r="F11" s="46">
        <v>33</v>
      </c>
      <c r="G11" s="46">
        <v>36</v>
      </c>
      <c r="H11" s="46">
        <v>37</v>
      </c>
      <c r="I11" s="46">
        <v>25</v>
      </c>
      <c r="J11" s="46">
        <f>SUM(C11:I11)</f>
        <v>265</v>
      </c>
    </row>
    <row r="12" spans="2:10" ht="12.75">
      <c r="B12" s="37" t="s">
        <v>243</v>
      </c>
      <c r="C12" s="38">
        <v>34</v>
      </c>
      <c r="D12" s="38">
        <v>52</v>
      </c>
      <c r="E12" s="38">
        <v>55</v>
      </c>
      <c r="F12" s="38">
        <v>43</v>
      </c>
      <c r="G12" s="46">
        <v>41</v>
      </c>
      <c r="H12" s="46">
        <v>38</v>
      </c>
      <c r="I12" s="46">
        <v>31</v>
      </c>
      <c r="J12" s="46">
        <f aca="true" t="shared" si="0" ref="J12:J18">SUM(C12:I12)</f>
        <v>294</v>
      </c>
    </row>
    <row r="13" spans="2:10" ht="12.75">
      <c r="B13" s="37" t="s">
        <v>244</v>
      </c>
      <c r="C13" s="38">
        <v>16</v>
      </c>
      <c r="D13" s="38">
        <v>15</v>
      </c>
      <c r="E13" s="38">
        <v>25</v>
      </c>
      <c r="F13" s="38">
        <v>11</v>
      </c>
      <c r="G13" s="46">
        <v>8</v>
      </c>
      <c r="H13" s="46">
        <v>9</v>
      </c>
      <c r="I13" s="46">
        <v>8</v>
      </c>
      <c r="J13" s="46">
        <f t="shared" si="0"/>
        <v>92</v>
      </c>
    </row>
    <row r="14" spans="2:10" ht="12.75">
      <c r="B14" s="37" t="s">
        <v>245</v>
      </c>
      <c r="C14" s="38">
        <v>58</v>
      </c>
      <c r="D14" s="38">
        <v>88</v>
      </c>
      <c r="E14" s="38">
        <v>64</v>
      </c>
      <c r="F14" s="38">
        <v>53</v>
      </c>
      <c r="G14" s="46">
        <v>43</v>
      </c>
      <c r="H14" s="46">
        <v>25</v>
      </c>
      <c r="I14" s="46">
        <v>33</v>
      </c>
      <c r="J14" s="46">
        <f t="shared" si="0"/>
        <v>364</v>
      </c>
    </row>
    <row r="15" spans="2:10" ht="12.75">
      <c r="B15" s="37" t="s">
        <v>246</v>
      </c>
      <c r="C15" s="38">
        <v>17</v>
      </c>
      <c r="D15" s="38">
        <v>14</v>
      </c>
      <c r="E15" s="38">
        <v>15</v>
      </c>
      <c r="F15" s="38">
        <v>13</v>
      </c>
      <c r="G15" s="46">
        <v>14</v>
      </c>
      <c r="H15" s="46">
        <v>4</v>
      </c>
      <c r="I15" s="46">
        <v>9</v>
      </c>
      <c r="J15" s="46">
        <f t="shared" si="0"/>
        <v>86</v>
      </c>
    </row>
    <row r="16" spans="2:10" ht="12.75">
      <c r="B16" s="37" t="s">
        <v>247</v>
      </c>
      <c r="C16" s="38">
        <v>84</v>
      </c>
      <c r="D16" s="38">
        <v>103</v>
      </c>
      <c r="E16" s="38">
        <v>66</v>
      </c>
      <c r="F16" s="38">
        <v>97</v>
      </c>
      <c r="G16" s="46">
        <v>72</v>
      </c>
      <c r="H16" s="46">
        <v>52</v>
      </c>
      <c r="I16" s="46">
        <v>49</v>
      </c>
      <c r="J16" s="46">
        <f t="shared" si="0"/>
        <v>523</v>
      </c>
    </row>
    <row r="17" spans="2:10" ht="12.75">
      <c r="B17" s="37" t="s">
        <v>248</v>
      </c>
      <c r="C17" s="38">
        <v>43</v>
      </c>
      <c r="D17" s="38">
        <v>39</v>
      </c>
      <c r="E17" s="38">
        <v>29</v>
      </c>
      <c r="F17" s="38">
        <v>25</v>
      </c>
      <c r="G17" s="46">
        <v>31</v>
      </c>
      <c r="H17" s="46">
        <v>21</v>
      </c>
      <c r="I17" s="46">
        <v>26</v>
      </c>
      <c r="J17" s="46">
        <f t="shared" si="0"/>
        <v>214</v>
      </c>
    </row>
    <row r="18" spans="1:10" ht="13.5" thickBot="1">
      <c r="A18" s="42"/>
      <c r="B18" s="39" t="s">
        <v>249</v>
      </c>
      <c r="C18" s="38">
        <v>37</v>
      </c>
      <c r="D18" s="38">
        <v>35</v>
      </c>
      <c r="E18" s="38">
        <v>16</v>
      </c>
      <c r="F18" s="38">
        <v>10</v>
      </c>
      <c r="G18" s="46">
        <v>17</v>
      </c>
      <c r="H18" s="46">
        <v>9</v>
      </c>
      <c r="I18" s="46">
        <v>11</v>
      </c>
      <c r="J18" s="46">
        <f t="shared" si="0"/>
        <v>135</v>
      </c>
    </row>
    <row r="19" spans="2:10" ht="13.5" thickBot="1">
      <c r="B19" s="12" t="s">
        <v>1</v>
      </c>
      <c r="C19" s="13">
        <f aca="true" t="shared" si="1" ref="C19:J19">SUM(C10:C18)</f>
        <v>342</v>
      </c>
      <c r="D19" s="13">
        <f t="shared" si="1"/>
        <v>401</v>
      </c>
      <c r="E19" s="13">
        <f t="shared" si="1"/>
        <v>328</v>
      </c>
      <c r="F19" s="13">
        <f t="shared" si="1"/>
        <v>294</v>
      </c>
      <c r="G19" s="13">
        <f t="shared" si="1"/>
        <v>271</v>
      </c>
      <c r="H19" s="13">
        <f t="shared" si="1"/>
        <v>204</v>
      </c>
      <c r="I19" s="13">
        <f>SUM(I10:I18)</f>
        <v>199</v>
      </c>
      <c r="J19" s="13">
        <f t="shared" si="1"/>
        <v>2039</v>
      </c>
    </row>
  </sheetData>
  <mergeCells count="12">
    <mergeCell ref="H8:H9"/>
    <mergeCell ref="B5:J5"/>
    <mergeCell ref="B2:J2"/>
    <mergeCell ref="J8:J9"/>
    <mergeCell ref="E8:E9"/>
    <mergeCell ref="B8:B9"/>
    <mergeCell ref="D8:D9"/>
    <mergeCell ref="C8:C9"/>
    <mergeCell ref="F8:F9"/>
    <mergeCell ref="I8:I9"/>
    <mergeCell ref="B4:J4"/>
    <mergeCell ref="G8:G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M20"/>
  <sheetViews>
    <sheetView workbookViewId="0" topLeftCell="A1">
      <selection activeCell="J19" sqref="J19"/>
    </sheetView>
  </sheetViews>
  <sheetFormatPr defaultColWidth="9.140625" defaultRowHeight="12.75"/>
  <cols>
    <col min="1" max="1" width="2.28125" style="4" customWidth="1"/>
    <col min="2" max="2" width="19.421875" style="4" customWidth="1"/>
    <col min="3" max="9" width="12.7109375" style="4" customWidth="1"/>
    <col min="10" max="16384" width="9.140625" style="4" customWidth="1"/>
  </cols>
  <sheetData>
    <row r="1" s="1" customFormat="1" ht="12.75" customHeight="1"/>
    <row r="2" spans="1:13" ht="12.75" customHeight="1">
      <c r="A2" s="2"/>
      <c r="B2" s="69" t="s">
        <v>250</v>
      </c>
      <c r="C2" s="69"/>
      <c r="D2" s="69"/>
      <c r="E2" s="69"/>
      <c r="F2" s="70"/>
      <c r="G2" s="70"/>
      <c r="H2" s="70"/>
      <c r="I2" s="70"/>
      <c r="J2" s="70"/>
      <c r="K2" s="48"/>
      <c r="L2" s="48"/>
      <c r="M2" s="3"/>
    </row>
    <row r="3" ht="12.75" customHeight="1"/>
    <row r="4" spans="2:10" ht="12.75" customHeight="1">
      <c r="B4" s="69" t="s">
        <v>288</v>
      </c>
      <c r="C4" s="69"/>
      <c r="D4" s="69"/>
      <c r="E4" s="69"/>
      <c r="F4" s="70"/>
      <c r="G4" s="70"/>
      <c r="H4" s="70"/>
      <c r="I4" s="70"/>
      <c r="J4" s="70"/>
    </row>
    <row r="5" spans="2:10" ht="12.75" customHeight="1">
      <c r="B5" s="69" t="s">
        <v>299</v>
      </c>
      <c r="C5" s="69"/>
      <c r="D5" s="69"/>
      <c r="E5" s="69"/>
      <c r="F5" s="70"/>
      <c r="G5" s="70"/>
      <c r="H5" s="70"/>
      <c r="I5" s="70"/>
      <c r="J5" s="70"/>
    </row>
    <row r="6" ht="12.75" customHeight="1"/>
    <row r="7" ht="12.75" customHeight="1" thickBot="1"/>
    <row r="8" spans="2:10" ht="12.75" customHeight="1">
      <c r="B8" s="73" t="s">
        <v>0</v>
      </c>
      <c r="C8" s="73" t="s">
        <v>285</v>
      </c>
      <c r="D8" s="71" t="s">
        <v>284</v>
      </c>
      <c r="E8" s="71" t="s">
        <v>310</v>
      </c>
      <c r="F8" s="71" t="s">
        <v>311</v>
      </c>
      <c r="G8" s="71" t="s">
        <v>312</v>
      </c>
      <c r="H8" s="71" t="s">
        <v>313</v>
      </c>
      <c r="I8" s="71" t="s">
        <v>314</v>
      </c>
      <c r="J8" s="73" t="s">
        <v>1</v>
      </c>
    </row>
    <row r="9" spans="2:10" ht="13.5" thickBot="1">
      <c r="B9" s="77"/>
      <c r="C9" s="76"/>
      <c r="D9" s="72"/>
      <c r="E9" s="72"/>
      <c r="F9" s="72"/>
      <c r="G9" s="72"/>
      <c r="H9" s="72"/>
      <c r="I9" s="75"/>
      <c r="J9" s="76"/>
    </row>
    <row r="10" spans="2:10" ht="12.75">
      <c r="B10" s="5" t="s">
        <v>251</v>
      </c>
      <c r="C10" s="36">
        <v>35</v>
      </c>
      <c r="D10" s="6">
        <v>36</v>
      </c>
      <c r="E10" s="6">
        <v>32</v>
      </c>
      <c r="F10" s="6">
        <v>24</v>
      </c>
      <c r="G10" s="6">
        <v>31</v>
      </c>
      <c r="H10" s="6">
        <v>25</v>
      </c>
      <c r="I10" s="6">
        <v>21</v>
      </c>
      <c r="J10" s="6">
        <f>SUM(C10:I10)</f>
        <v>204</v>
      </c>
    </row>
    <row r="11" spans="2:10" ht="12.75">
      <c r="B11" s="7" t="s">
        <v>252</v>
      </c>
      <c r="C11" s="46">
        <v>13</v>
      </c>
      <c r="D11" s="44">
        <v>21</v>
      </c>
      <c r="E11" s="44">
        <v>9</v>
      </c>
      <c r="F11" s="44">
        <v>7</v>
      </c>
      <c r="G11" s="44">
        <v>11</v>
      </c>
      <c r="H11" s="44">
        <v>12</v>
      </c>
      <c r="I11" s="44">
        <v>9</v>
      </c>
      <c r="J11" s="44">
        <f>SUM(C11:I11)</f>
        <v>82</v>
      </c>
    </row>
    <row r="12" spans="2:10" ht="12.75">
      <c r="B12" s="7" t="s">
        <v>253</v>
      </c>
      <c r="C12" s="38">
        <v>23</v>
      </c>
      <c r="D12" s="8">
        <v>21</v>
      </c>
      <c r="E12" s="8">
        <v>23</v>
      </c>
      <c r="F12" s="8">
        <v>13</v>
      </c>
      <c r="G12" s="44">
        <v>24</v>
      </c>
      <c r="H12" s="44">
        <v>9</v>
      </c>
      <c r="I12" s="44">
        <v>7</v>
      </c>
      <c r="J12" s="44">
        <f aca="true" t="shared" si="0" ref="J12:J19">SUM(C12:I12)</f>
        <v>120</v>
      </c>
    </row>
    <row r="13" spans="2:10" ht="12.75">
      <c r="B13" s="7" t="s">
        <v>254</v>
      </c>
      <c r="C13" s="38">
        <v>44</v>
      </c>
      <c r="D13" s="8">
        <v>33</v>
      </c>
      <c r="E13" s="8">
        <v>26</v>
      </c>
      <c r="F13" s="8">
        <v>16</v>
      </c>
      <c r="G13" s="44">
        <v>11</v>
      </c>
      <c r="H13" s="44">
        <v>12</v>
      </c>
      <c r="I13" s="44">
        <v>9</v>
      </c>
      <c r="J13" s="44">
        <f t="shared" si="0"/>
        <v>151</v>
      </c>
    </row>
    <row r="14" spans="2:10" ht="12.75">
      <c r="B14" s="7" t="s">
        <v>255</v>
      </c>
      <c r="C14" s="38">
        <v>2</v>
      </c>
      <c r="D14" s="8">
        <v>8</v>
      </c>
      <c r="E14" s="8">
        <v>3</v>
      </c>
      <c r="F14" s="8">
        <v>8</v>
      </c>
      <c r="G14" s="44">
        <v>13</v>
      </c>
      <c r="H14" s="44">
        <v>4</v>
      </c>
      <c r="I14" s="44">
        <v>6</v>
      </c>
      <c r="J14" s="44">
        <f t="shared" si="0"/>
        <v>44</v>
      </c>
    </row>
    <row r="15" spans="2:10" ht="12.75">
      <c r="B15" s="7" t="s">
        <v>256</v>
      </c>
      <c r="C15" s="38">
        <v>4</v>
      </c>
      <c r="D15" s="8">
        <v>12</v>
      </c>
      <c r="E15" s="8">
        <v>5</v>
      </c>
      <c r="F15" s="8">
        <v>6</v>
      </c>
      <c r="G15" s="44">
        <v>6</v>
      </c>
      <c r="H15" s="44">
        <v>2</v>
      </c>
      <c r="I15" s="44">
        <v>3</v>
      </c>
      <c r="J15" s="44">
        <f t="shared" si="0"/>
        <v>38</v>
      </c>
    </row>
    <row r="16" spans="2:10" ht="12.75">
      <c r="B16" s="7" t="s">
        <v>257</v>
      </c>
      <c r="C16" s="38">
        <v>50</v>
      </c>
      <c r="D16" s="8">
        <v>59</v>
      </c>
      <c r="E16" s="8">
        <v>39</v>
      </c>
      <c r="F16" s="8">
        <v>42</v>
      </c>
      <c r="G16" s="44">
        <v>34</v>
      </c>
      <c r="H16" s="44">
        <v>27</v>
      </c>
      <c r="I16" s="44">
        <v>24</v>
      </c>
      <c r="J16" s="44">
        <f t="shared" si="0"/>
        <v>275</v>
      </c>
    </row>
    <row r="17" spans="2:10" ht="12.75">
      <c r="B17" s="7" t="s">
        <v>258</v>
      </c>
      <c r="C17" s="38">
        <v>17</v>
      </c>
      <c r="D17" s="8">
        <v>22</v>
      </c>
      <c r="E17" s="8">
        <v>17</v>
      </c>
      <c r="F17" s="8">
        <v>10</v>
      </c>
      <c r="G17" s="44">
        <v>8</v>
      </c>
      <c r="H17" s="44">
        <v>11</v>
      </c>
      <c r="I17" s="44">
        <v>11</v>
      </c>
      <c r="J17" s="44">
        <f t="shared" si="0"/>
        <v>96</v>
      </c>
    </row>
    <row r="18" spans="2:10" ht="12.75">
      <c r="B18" s="7" t="s">
        <v>259</v>
      </c>
      <c r="C18" s="38">
        <v>223</v>
      </c>
      <c r="D18" s="8">
        <v>254</v>
      </c>
      <c r="E18" s="8">
        <v>121</v>
      </c>
      <c r="F18" s="8">
        <v>79</v>
      </c>
      <c r="G18" s="44">
        <v>116</v>
      </c>
      <c r="H18" s="44">
        <v>93</v>
      </c>
      <c r="I18" s="44">
        <v>69</v>
      </c>
      <c r="J18" s="44">
        <f t="shared" si="0"/>
        <v>955</v>
      </c>
    </row>
    <row r="19" spans="1:10" ht="13.5" thickBot="1">
      <c r="A19" s="11"/>
      <c r="B19" s="9" t="s">
        <v>260</v>
      </c>
      <c r="C19" s="38">
        <v>13</v>
      </c>
      <c r="D19" s="8">
        <v>36</v>
      </c>
      <c r="E19" s="8">
        <v>19</v>
      </c>
      <c r="F19" s="8">
        <v>18</v>
      </c>
      <c r="G19" s="44">
        <v>6</v>
      </c>
      <c r="H19" s="44">
        <v>10</v>
      </c>
      <c r="I19" s="44">
        <v>12</v>
      </c>
      <c r="J19" s="44">
        <f t="shared" si="0"/>
        <v>114</v>
      </c>
    </row>
    <row r="20" spans="2:10" ht="13.5" thickBot="1">
      <c r="B20" s="12" t="s">
        <v>1</v>
      </c>
      <c r="C20" s="13">
        <f aca="true" t="shared" si="1" ref="C20:J20">SUM(C10:C19)</f>
        <v>424</v>
      </c>
      <c r="D20" s="13">
        <f t="shared" si="1"/>
        <v>502</v>
      </c>
      <c r="E20" s="13">
        <f t="shared" si="1"/>
        <v>294</v>
      </c>
      <c r="F20" s="13">
        <f t="shared" si="1"/>
        <v>223</v>
      </c>
      <c r="G20" s="13">
        <f t="shared" si="1"/>
        <v>260</v>
      </c>
      <c r="H20" s="13">
        <f t="shared" si="1"/>
        <v>205</v>
      </c>
      <c r="I20" s="13">
        <f>SUM(I10:I19)</f>
        <v>171</v>
      </c>
      <c r="J20" s="13">
        <f t="shared" si="1"/>
        <v>2079</v>
      </c>
    </row>
  </sheetData>
  <mergeCells count="12">
    <mergeCell ref="H8:H9"/>
    <mergeCell ref="B5:J5"/>
    <mergeCell ref="B2:J2"/>
    <mergeCell ref="J8:J9"/>
    <mergeCell ref="E8:E9"/>
    <mergeCell ref="B8:B9"/>
    <mergeCell ref="D8:D9"/>
    <mergeCell ref="C8:C9"/>
    <mergeCell ref="F8:F9"/>
    <mergeCell ref="I8:I9"/>
    <mergeCell ref="B4:J4"/>
    <mergeCell ref="G8:G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B2:M22"/>
  <sheetViews>
    <sheetView workbookViewId="0" topLeftCell="A1">
      <selection activeCell="J21" sqref="J21"/>
    </sheetView>
  </sheetViews>
  <sheetFormatPr defaultColWidth="9.140625" defaultRowHeight="12.75"/>
  <cols>
    <col min="1" max="1" width="2.8515625" style="4" customWidth="1"/>
    <col min="2" max="2" width="18.421875" style="4" customWidth="1"/>
    <col min="3" max="9" width="12.7109375" style="4" customWidth="1"/>
    <col min="10" max="16384" width="9.140625" style="4" customWidth="1"/>
  </cols>
  <sheetData>
    <row r="1" s="1" customFormat="1" ht="12.75" customHeight="1"/>
    <row r="2" spans="2:13" ht="12.75" customHeight="1">
      <c r="B2" s="69" t="s">
        <v>307</v>
      </c>
      <c r="C2" s="69"/>
      <c r="D2" s="69"/>
      <c r="E2" s="69"/>
      <c r="F2" s="70"/>
      <c r="G2" s="70"/>
      <c r="H2" s="70"/>
      <c r="I2" s="70"/>
      <c r="J2" s="70"/>
      <c r="K2" s="48"/>
      <c r="L2" s="3"/>
      <c r="M2" s="3"/>
    </row>
    <row r="3" ht="12.75" customHeight="1"/>
    <row r="4" spans="2:10" ht="12.75" customHeight="1">
      <c r="B4" s="69" t="s">
        <v>288</v>
      </c>
      <c r="C4" s="69"/>
      <c r="D4" s="69"/>
      <c r="E4" s="69"/>
      <c r="F4" s="70"/>
      <c r="G4" s="70"/>
      <c r="H4" s="70"/>
      <c r="I4" s="70"/>
      <c r="J4" s="70"/>
    </row>
    <row r="5" spans="2:10" ht="12.75" customHeight="1">
      <c r="B5" s="69" t="s">
        <v>299</v>
      </c>
      <c r="C5" s="69"/>
      <c r="D5" s="69"/>
      <c r="E5" s="69"/>
      <c r="F5" s="70"/>
      <c r="G5" s="70"/>
      <c r="H5" s="70"/>
      <c r="I5" s="70"/>
      <c r="J5" s="70"/>
    </row>
    <row r="6" ht="12.75" customHeight="1"/>
    <row r="7" ht="12.75" customHeight="1" thickBot="1"/>
    <row r="8" spans="2:10" ht="12.75" customHeight="1">
      <c r="B8" s="73" t="s">
        <v>0</v>
      </c>
      <c r="C8" s="73" t="s">
        <v>285</v>
      </c>
      <c r="D8" s="71" t="s">
        <v>284</v>
      </c>
      <c r="E8" s="71" t="s">
        <v>310</v>
      </c>
      <c r="F8" s="71" t="s">
        <v>311</v>
      </c>
      <c r="G8" s="71" t="s">
        <v>312</v>
      </c>
      <c r="H8" s="71" t="s">
        <v>313</v>
      </c>
      <c r="I8" s="71" t="s">
        <v>314</v>
      </c>
      <c r="J8" s="73" t="s">
        <v>1</v>
      </c>
    </row>
    <row r="9" spans="2:10" ht="13.5" thickBot="1">
      <c r="B9" s="77"/>
      <c r="C9" s="76"/>
      <c r="D9" s="72"/>
      <c r="E9" s="72"/>
      <c r="F9" s="72"/>
      <c r="G9" s="72"/>
      <c r="H9" s="72"/>
      <c r="I9" s="75"/>
      <c r="J9" s="76"/>
    </row>
    <row r="10" spans="2:10" ht="12.75">
      <c r="B10" s="5" t="s">
        <v>261</v>
      </c>
      <c r="C10" s="36">
        <v>40</v>
      </c>
      <c r="D10" s="6">
        <v>54</v>
      </c>
      <c r="E10" s="6">
        <v>30</v>
      </c>
      <c r="F10" s="6">
        <v>32</v>
      </c>
      <c r="G10" s="6">
        <v>34</v>
      </c>
      <c r="H10" s="6">
        <v>32</v>
      </c>
      <c r="I10" s="6">
        <v>28</v>
      </c>
      <c r="J10" s="6">
        <f>SUM(C10:I10)</f>
        <v>250</v>
      </c>
    </row>
    <row r="11" spans="2:10" ht="12.75">
      <c r="B11" s="7" t="s">
        <v>262</v>
      </c>
      <c r="C11" s="46">
        <v>14</v>
      </c>
      <c r="D11" s="44">
        <v>21</v>
      </c>
      <c r="E11" s="44">
        <v>19</v>
      </c>
      <c r="F11" s="44">
        <v>12</v>
      </c>
      <c r="G11" s="44">
        <v>15</v>
      </c>
      <c r="H11" s="44">
        <v>15</v>
      </c>
      <c r="I11" s="44">
        <v>18</v>
      </c>
      <c r="J11" s="44">
        <f>SUM(C11:I11)</f>
        <v>114</v>
      </c>
    </row>
    <row r="12" spans="2:10" ht="12.75">
      <c r="B12" s="7" t="s">
        <v>263</v>
      </c>
      <c r="C12" s="38">
        <v>48</v>
      </c>
      <c r="D12" s="8">
        <v>41</v>
      </c>
      <c r="E12" s="8">
        <v>36</v>
      </c>
      <c r="F12" s="8">
        <v>22</v>
      </c>
      <c r="G12" s="44">
        <v>41</v>
      </c>
      <c r="H12" s="44">
        <v>32</v>
      </c>
      <c r="I12" s="44">
        <v>25</v>
      </c>
      <c r="J12" s="44">
        <f aca="true" t="shared" si="0" ref="J12:J21">SUM(C12:I12)</f>
        <v>245</v>
      </c>
    </row>
    <row r="13" spans="2:10" ht="12.75">
      <c r="B13" s="7" t="s">
        <v>264</v>
      </c>
      <c r="C13" s="38">
        <v>9</v>
      </c>
      <c r="D13" s="8">
        <v>28</v>
      </c>
      <c r="E13" s="8">
        <v>15</v>
      </c>
      <c r="F13" s="8">
        <v>13</v>
      </c>
      <c r="G13" s="44">
        <v>21</v>
      </c>
      <c r="H13" s="44">
        <v>10</v>
      </c>
      <c r="I13" s="44">
        <v>14</v>
      </c>
      <c r="J13" s="44">
        <f t="shared" si="0"/>
        <v>110</v>
      </c>
    </row>
    <row r="14" spans="2:10" ht="12.75">
      <c r="B14" s="7" t="s">
        <v>265</v>
      </c>
      <c r="C14" s="38">
        <v>16</v>
      </c>
      <c r="D14" s="8">
        <v>24</v>
      </c>
      <c r="E14" s="8">
        <v>15</v>
      </c>
      <c r="F14" s="8">
        <v>15</v>
      </c>
      <c r="G14" s="44">
        <v>11</v>
      </c>
      <c r="H14" s="44">
        <v>7</v>
      </c>
      <c r="I14" s="44">
        <v>4</v>
      </c>
      <c r="J14" s="44">
        <f t="shared" si="0"/>
        <v>92</v>
      </c>
    </row>
    <row r="15" spans="2:10" ht="12.75">
      <c r="B15" s="7" t="s">
        <v>266</v>
      </c>
      <c r="C15" s="38">
        <v>12</v>
      </c>
      <c r="D15" s="8">
        <v>17</v>
      </c>
      <c r="E15" s="8">
        <v>14</v>
      </c>
      <c r="F15" s="8">
        <v>11</v>
      </c>
      <c r="G15" s="44">
        <v>14</v>
      </c>
      <c r="H15" s="44">
        <v>6</v>
      </c>
      <c r="I15" s="44">
        <v>5</v>
      </c>
      <c r="J15" s="44">
        <f t="shared" si="0"/>
        <v>79</v>
      </c>
    </row>
    <row r="16" spans="2:10" ht="12.75">
      <c r="B16" s="7" t="s">
        <v>267</v>
      </c>
      <c r="C16" s="38">
        <v>91</v>
      </c>
      <c r="D16" s="8">
        <v>115</v>
      </c>
      <c r="E16" s="8">
        <v>62</v>
      </c>
      <c r="F16" s="8">
        <v>57</v>
      </c>
      <c r="G16" s="44">
        <v>65</v>
      </c>
      <c r="H16" s="44">
        <v>38</v>
      </c>
      <c r="I16" s="44">
        <v>38</v>
      </c>
      <c r="J16" s="44">
        <f t="shared" si="0"/>
        <v>466</v>
      </c>
    </row>
    <row r="17" spans="2:10" ht="12.75">
      <c r="B17" s="7" t="s">
        <v>268</v>
      </c>
      <c r="C17" s="38">
        <v>24</v>
      </c>
      <c r="D17" s="8">
        <v>32</v>
      </c>
      <c r="E17" s="8">
        <v>17</v>
      </c>
      <c r="F17" s="8">
        <v>17</v>
      </c>
      <c r="G17" s="44">
        <v>15</v>
      </c>
      <c r="H17" s="44">
        <v>8</v>
      </c>
      <c r="I17" s="44">
        <v>7</v>
      </c>
      <c r="J17" s="44">
        <f t="shared" si="0"/>
        <v>120</v>
      </c>
    </row>
    <row r="18" spans="2:10" ht="12.75">
      <c r="B18" s="7" t="s">
        <v>269</v>
      </c>
      <c r="C18" s="38">
        <v>69</v>
      </c>
      <c r="D18" s="8">
        <v>80</v>
      </c>
      <c r="E18" s="8">
        <v>60</v>
      </c>
      <c r="F18" s="8">
        <v>61</v>
      </c>
      <c r="G18" s="44">
        <v>71</v>
      </c>
      <c r="H18" s="44">
        <v>43</v>
      </c>
      <c r="I18" s="44">
        <v>42</v>
      </c>
      <c r="J18" s="44">
        <f t="shared" si="0"/>
        <v>426</v>
      </c>
    </row>
    <row r="19" spans="2:10" ht="12.75">
      <c r="B19" s="7" t="s">
        <v>270</v>
      </c>
      <c r="C19" s="38">
        <v>54</v>
      </c>
      <c r="D19" s="8">
        <v>78</v>
      </c>
      <c r="E19" s="8">
        <v>57</v>
      </c>
      <c r="F19" s="8">
        <v>32</v>
      </c>
      <c r="G19" s="44">
        <v>36</v>
      </c>
      <c r="H19" s="44">
        <v>34</v>
      </c>
      <c r="I19" s="44">
        <v>26</v>
      </c>
      <c r="J19" s="44">
        <f t="shared" si="0"/>
        <v>317</v>
      </c>
    </row>
    <row r="20" spans="2:10" ht="12.75">
      <c r="B20" s="7" t="s">
        <v>271</v>
      </c>
      <c r="C20" s="38">
        <v>168</v>
      </c>
      <c r="D20" s="8">
        <v>227</v>
      </c>
      <c r="E20" s="8">
        <v>93</v>
      </c>
      <c r="F20" s="8">
        <v>101</v>
      </c>
      <c r="G20" s="44">
        <v>118</v>
      </c>
      <c r="H20" s="44">
        <v>87</v>
      </c>
      <c r="I20" s="44">
        <v>62</v>
      </c>
      <c r="J20" s="44">
        <f t="shared" si="0"/>
        <v>856</v>
      </c>
    </row>
    <row r="21" spans="2:10" ht="13.5" thickBot="1">
      <c r="B21" s="9" t="s">
        <v>272</v>
      </c>
      <c r="C21" s="38">
        <v>23</v>
      </c>
      <c r="D21" s="8">
        <v>25</v>
      </c>
      <c r="E21" s="8">
        <v>23</v>
      </c>
      <c r="F21" s="8">
        <v>19</v>
      </c>
      <c r="G21" s="44">
        <v>7</v>
      </c>
      <c r="H21" s="44">
        <v>20</v>
      </c>
      <c r="I21" s="44">
        <v>15</v>
      </c>
      <c r="J21" s="44">
        <f t="shared" si="0"/>
        <v>132</v>
      </c>
    </row>
    <row r="22" spans="2:10" ht="13.5" thickBot="1">
      <c r="B22" s="12" t="s">
        <v>1</v>
      </c>
      <c r="C22" s="13">
        <f aca="true" t="shared" si="1" ref="C22:J22">SUM(C10:C21)</f>
        <v>568</v>
      </c>
      <c r="D22" s="13">
        <f t="shared" si="1"/>
        <v>742</v>
      </c>
      <c r="E22" s="13">
        <f t="shared" si="1"/>
        <v>441</v>
      </c>
      <c r="F22" s="13">
        <f t="shared" si="1"/>
        <v>392</v>
      </c>
      <c r="G22" s="13">
        <f t="shared" si="1"/>
        <v>448</v>
      </c>
      <c r="H22" s="13">
        <f t="shared" si="1"/>
        <v>332</v>
      </c>
      <c r="I22" s="13">
        <f>SUM(I10:I21)</f>
        <v>284</v>
      </c>
      <c r="J22" s="13">
        <f t="shared" si="1"/>
        <v>3207</v>
      </c>
    </row>
  </sheetData>
  <mergeCells count="12">
    <mergeCell ref="H8:H9"/>
    <mergeCell ref="B5:J5"/>
    <mergeCell ref="B2:J2"/>
    <mergeCell ref="J8:J9"/>
    <mergeCell ref="E8:E9"/>
    <mergeCell ref="B8:B9"/>
    <mergeCell ref="D8:D9"/>
    <mergeCell ref="C8:C9"/>
    <mergeCell ref="F8:F9"/>
    <mergeCell ref="I8:I9"/>
    <mergeCell ref="B4:J4"/>
    <mergeCell ref="G8:G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27"/>
  <sheetViews>
    <sheetView workbookViewId="0" topLeftCell="A1">
      <selection activeCell="J23" sqref="J23"/>
    </sheetView>
  </sheetViews>
  <sheetFormatPr defaultColWidth="9.140625" defaultRowHeight="12.75"/>
  <cols>
    <col min="1" max="1" width="2.8515625" style="4" customWidth="1"/>
    <col min="2" max="2" width="20.8515625" style="4" customWidth="1"/>
    <col min="3" max="9" width="12.7109375" style="4" customWidth="1"/>
    <col min="10" max="10" width="11.140625" style="4" customWidth="1"/>
    <col min="11" max="16384" width="9.140625" style="4" customWidth="1"/>
  </cols>
  <sheetData>
    <row r="1" s="1" customFormat="1" ht="12.75" customHeight="1"/>
    <row r="2" spans="1:12" ht="12.75" customHeight="1">
      <c r="A2" s="1"/>
      <c r="B2" s="69" t="s">
        <v>289</v>
      </c>
      <c r="C2" s="69"/>
      <c r="D2" s="69"/>
      <c r="E2" s="69"/>
      <c r="F2" s="70"/>
      <c r="G2" s="70"/>
      <c r="H2" s="70"/>
      <c r="I2" s="70"/>
      <c r="J2" s="70"/>
      <c r="K2" s="3"/>
      <c r="L2" s="3"/>
    </row>
    <row r="3" ht="12.75" customHeight="1"/>
    <row r="4" spans="2:10" ht="12.75" customHeight="1">
      <c r="B4" s="69" t="s">
        <v>288</v>
      </c>
      <c r="C4" s="69"/>
      <c r="D4" s="69"/>
      <c r="E4" s="69"/>
      <c r="F4" s="70"/>
      <c r="G4" s="70"/>
      <c r="H4" s="70"/>
      <c r="I4" s="70"/>
      <c r="J4" s="70"/>
    </row>
    <row r="5" spans="2:10" ht="12.75" customHeight="1">
      <c r="B5" s="69" t="s">
        <v>299</v>
      </c>
      <c r="C5" s="69"/>
      <c r="D5" s="69"/>
      <c r="E5" s="69"/>
      <c r="F5" s="70"/>
      <c r="G5" s="70"/>
      <c r="H5" s="70"/>
      <c r="I5" s="70"/>
      <c r="J5" s="70"/>
    </row>
    <row r="6" spans="2:12" ht="12.75" customHeight="1">
      <c r="B6" s="2"/>
      <c r="C6" s="2"/>
      <c r="D6" s="2"/>
      <c r="E6" s="3"/>
      <c r="F6" s="3"/>
      <c r="G6" s="3"/>
      <c r="H6" s="3"/>
      <c r="I6" s="3"/>
      <c r="J6" s="3"/>
      <c r="K6" s="3"/>
      <c r="L6" s="3"/>
    </row>
    <row r="7" spans="2:12" ht="12.75" customHeight="1" thickBot="1">
      <c r="B7" s="2"/>
      <c r="C7" s="2"/>
      <c r="D7" s="2"/>
      <c r="E7" s="2"/>
      <c r="F7" s="2"/>
      <c r="G7" s="2"/>
      <c r="H7" s="2"/>
      <c r="I7" s="2"/>
      <c r="J7" s="3"/>
      <c r="K7" s="3"/>
      <c r="L7" s="3"/>
    </row>
    <row r="8" spans="2:10" ht="15" customHeight="1">
      <c r="B8" s="73" t="s">
        <v>0</v>
      </c>
      <c r="C8" s="73" t="s">
        <v>285</v>
      </c>
      <c r="D8" s="71" t="s">
        <v>284</v>
      </c>
      <c r="E8" s="71" t="s">
        <v>310</v>
      </c>
      <c r="F8" s="71" t="s">
        <v>311</v>
      </c>
      <c r="G8" s="71" t="s">
        <v>312</v>
      </c>
      <c r="H8" s="71" t="s">
        <v>313</v>
      </c>
      <c r="I8" s="71" t="s">
        <v>314</v>
      </c>
      <c r="J8" s="71" t="s">
        <v>1</v>
      </c>
    </row>
    <row r="9" spans="2:10" ht="15" customHeight="1" thickBot="1">
      <c r="B9" s="74"/>
      <c r="C9" s="76"/>
      <c r="D9" s="72"/>
      <c r="E9" s="72"/>
      <c r="F9" s="72"/>
      <c r="G9" s="72"/>
      <c r="H9" s="72"/>
      <c r="I9" s="75"/>
      <c r="J9" s="72"/>
    </row>
    <row r="10" spans="2:10" ht="12.75" customHeight="1">
      <c r="B10" s="14" t="s">
        <v>19</v>
      </c>
      <c r="C10" s="40">
        <v>18</v>
      </c>
      <c r="D10" s="15">
        <v>33</v>
      </c>
      <c r="E10" s="15">
        <v>16</v>
      </c>
      <c r="F10" s="15">
        <v>20</v>
      </c>
      <c r="G10" s="15">
        <v>15</v>
      </c>
      <c r="H10" s="15">
        <v>11</v>
      </c>
      <c r="I10" s="15">
        <v>18</v>
      </c>
      <c r="J10" s="15">
        <f>SUM(C10:I10)</f>
        <v>131</v>
      </c>
    </row>
    <row r="11" spans="2:10" ht="12.75" customHeight="1">
      <c r="B11" s="16" t="s">
        <v>20</v>
      </c>
      <c r="C11" s="41">
        <v>13</v>
      </c>
      <c r="D11" s="17">
        <v>12</v>
      </c>
      <c r="E11" s="17">
        <v>14</v>
      </c>
      <c r="F11" s="17">
        <v>14</v>
      </c>
      <c r="G11" s="17">
        <v>14</v>
      </c>
      <c r="H11" s="17">
        <v>7</v>
      </c>
      <c r="I11" s="17">
        <v>4</v>
      </c>
      <c r="J11" s="17">
        <f>SUM(C11:I11)</f>
        <v>78</v>
      </c>
    </row>
    <row r="12" spans="2:10" ht="12.75" customHeight="1">
      <c r="B12" s="16" t="s">
        <v>21</v>
      </c>
      <c r="C12" s="41">
        <v>61</v>
      </c>
      <c r="D12" s="17">
        <v>50</v>
      </c>
      <c r="E12" s="17">
        <v>56</v>
      </c>
      <c r="F12" s="17">
        <v>42</v>
      </c>
      <c r="G12" s="17">
        <v>48</v>
      </c>
      <c r="H12" s="17">
        <v>35</v>
      </c>
      <c r="I12" s="17">
        <v>26</v>
      </c>
      <c r="J12" s="17">
        <f aca="true" t="shared" si="0" ref="J12:J21">SUM(C12:I12)</f>
        <v>318</v>
      </c>
    </row>
    <row r="13" spans="2:10" ht="12.75" customHeight="1">
      <c r="B13" s="16" t="s">
        <v>22</v>
      </c>
      <c r="C13" s="41">
        <v>58</v>
      </c>
      <c r="D13" s="17">
        <v>68</v>
      </c>
      <c r="E13" s="17">
        <v>42</v>
      </c>
      <c r="F13" s="17">
        <v>42</v>
      </c>
      <c r="G13" s="17">
        <v>27</v>
      </c>
      <c r="H13" s="17">
        <v>28</v>
      </c>
      <c r="I13" s="17">
        <v>26</v>
      </c>
      <c r="J13" s="17">
        <f t="shared" si="0"/>
        <v>291</v>
      </c>
    </row>
    <row r="14" spans="2:10" ht="12.75" customHeight="1">
      <c r="B14" s="16" t="s">
        <v>23</v>
      </c>
      <c r="C14" s="41">
        <v>307</v>
      </c>
      <c r="D14" s="17">
        <v>381</v>
      </c>
      <c r="E14" s="17">
        <v>279</v>
      </c>
      <c r="F14" s="17">
        <v>178</v>
      </c>
      <c r="G14" s="17">
        <v>229</v>
      </c>
      <c r="H14" s="17">
        <v>232</v>
      </c>
      <c r="I14" s="17">
        <v>177</v>
      </c>
      <c r="J14" s="17">
        <f t="shared" si="0"/>
        <v>1783</v>
      </c>
    </row>
    <row r="15" spans="2:10" ht="12.75" customHeight="1">
      <c r="B15" s="16" t="s">
        <v>24</v>
      </c>
      <c r="C15" s="41">
        <v>15</v>
      </c>
      <c r="D15" s="17">
        <v>11</v>
      </c>
      <c r="E15" s="17">
        <v>8</v>
      </c>
      <c r="F15" s="17">
        <v>3</v>
      </c>
      <c r="G15" s="17">
        <v>12</v>
      </c>
      <c r="H15" s="17">
        <v>6</v>
      </c>
      <c r="I15" s="17">
        <v>7</v>
      </c>
      <c r="J15" s="17">
        <f t="shared" si="0"/>
        <v>62</v>
      </c>
    </row>
    <row r="16" spans="2:10" ht="12.75" customHeight="1">
      <c r="B16" s="16" t="s">
        <v>25</v>
      </c>
      <c r="C16" s="41">
        <v>14</v>
      </c>
      <c r="D16" s="17">
        <v>18</v>
      </c>
      <c r="E16" s="17">
        <v>20</v>
      </c>
      <c r="F16" s="17">
        <v>5</v>
      </c>
      <c r="G16" s="17">
        <v>3</v>
      </c>
      <c r="H16" s="17">
        <v>9</v>
      </c>
      <c r="I16" s="17">
        <v>5</v>
      </c>
      <c r="J16" s="17">
        <f t="shared" si="0"/>
        <v>74</v>
      </c>
    </row>
    <row r="17" spans="2:10" ht="12.75" customHeight="1">
      <c r="B17" s="16" t="s">
        <v>26</v>
      </c>
      <c r="C17" s="41">
        <v>14</v>
      </c>
      <c r="D17" s="17">
        <v>12</v>
      </c>
      <c r="E17" s="17">
        <v>17</v>
      </c>
      <c r="F17" s="17">
        <v>10</v>
      </c>
      <c r="G17" s="17">
        <v>14</v>
      </c>
      <c r="H17" s="17">
        <v>2</v>
      </c>
      <c r="I17" s="17">
        <v>13</v>
      </c>
      <c r="J17" s="17">
        <f t="shared" si="0"/>
        <v>82</v>
      </c>
    </row>
    <row r="18" spans="2:10" ht="12.75" customHeight="1">
      <c r="B18" s="16" t="s">
        <v>27</v>
      </c>
      <c r="C18" s="41">
        <v>41</v>
      </c>
      <c r="D18" s="17">
        <v>53</v>
      </c>
      <c r="E18" s="17">
        <v>28</v>
      </c>
      <c r="F18" s="17">
        <v>28</v>
      </c>
      <c r="G18" s="17">
        <v>33</v>
      </c>
      <c r="H18" s="17">
        <v>21</v>
      </c>
      <c r="I18" s="17">
        <v>20</v>
      </c>
      <c r="J18" s="17">
        <f t="shared" si="0"/>
        <v>224</v>
      </c>
    </row>
    <row r="19" spans="2:10" ht="12.75" customHeight="1">
      <c r="B19" s="16" t="s">
        <v>28</v>
      </c>
      <c r="C19" s="41">
        <v>20</v>
      </c>
      <c r="D19" s="17">
        <v>16</v>
      </c>
      <c r="E19" s="17">
        <v>13</v>
      </c>
      <c r="F19" s="17">
        <v>18</v>
      </c>
      <c r="G19" s="17">
        <v>19</v>
      </c>
      <c r="H19" s="17">
        <v>10</v>
      </c>
      <c r="I19" s="17">
        <v>11</v>
      </c>
      <c r="J19" s="17">
        <f t="shared" si="0"/>
        <v>107</v>
      </c>
    </row>
    <row r="20" spans="2:10" ht="12.75" customHeight="1">
      <c r="B20" s="16" t="s">
        <v>29</v>
      </c>
      <c r="C20" s="41">
        <v>33</v>
      </c>
      <c r="D20" s="17">
        <v>51</v>
      </c>
      <c r="E20" s="17">
        <v>32</v>
      </c>
      <c r="F20" s="17">
        <v>44</v>
      </c>
      <c r="G20" s="17">
        <v>33</v>
      </c>
      <c r="H20" s="17">
        <v>30</v>
      </c>
      <c r="I20" s="17">
        <v>18</v>
      </c>
      <c r="J20" s="17">
        <f t="shared" si="0"/>
        <v>241</v>
      </c>
    </row>
    <row r="21" spans="1:10" ht="12.75" customHeight="1" thickBot="1">
      <c r="A21" s="11"/>
      <c r="B21" s="18" t="s">
        <v>30</v>
      </c>
      <c r="C21" s="41">
        <v>8</v>
      </c>
      <c r="D21" s="17">
        <v>15</v>
      </c>
      <c r="E21" s="17">
        <v>16</v>
      </c>
      <c r="F21" s="17">
        <v>7</v>
      </c>
      <c r="G21" s="17">
        <v>9</v>
      </c>
      <c r="H21" s="17">
        <v>7</v>
      </c>
      <c r="I21" s="17">
        <v>5</v>
      </c>
      <c r="J21" s="17">
        <f t="shared" si="0"/>
        <v>67</v>
      </c>
    </row>
    <row r="22" spans="2:10" ht="12.75" customHeight="1" thickBot="1">
      <c r="B22" s="12" t="s">
        <v>1</v>
      </c>
      <c r="C22" s="19">
        <f aca="true" t="shared" si="1" ref="C22:J22">SUM(C10:C21)</f>
        <v>602</v>
      </c>
      <c r="D22" s="19">
        <f t="shared" si="1"/>
        <v>720</v>
      </c>
      <c r="E22" s="19">
        <f t="shared" si="1"/>
        <v>541</v>
      </c>
      <c r="F22" s="19">
        <f t="shared" si="1"/>
        <v>411</v>
      </c>
      <c r="G22" s="19">
        <f t="shared" si="1"/>
        <v>456</v>
      </c>
      <c r="H22" s="19">
        <f t="shared" si="1"/>
        <v>398</v>
      </c>
      <c r="I22" s="19">
        <f>SUM(I10:I21)</f>
        <v>330</v>
      </c>
      <c r="J22" s="19">
        <f t="shared" si="1"/>
        <v>3458</v>
      </c>
    </row>
    <row r="23" ht="12.75">
      <c r="A23" s="11"/>
    </row>
    <row r="24" ht="12.75">
      <c r="A24" s="11"/>
    </row>
    <row r="25" ht="12.75">
      <c r="A25" s="11"/>
    </row>
    <row r="26" ht="12.75">
      <c r="A26" s="11"/>
    </row>
    <row r="27" ht="12.75">
      <c r="A27" s="11"/>
    </row>
  </sheetData>
  <mergeCells count="12">
    <mergeCell ref="H8:H9"/>
    <mergeCell ref="B5:J5"/>
    <mergeCell ref="B2:J2"/>
    <mergeCell ref="J8:J9"/>
    <mergeCell ref="C8:C9"/>
    <mergeCell ref="E8:E9"/>
    <mergeCell ref="B8:B9"/>
    <mergeCell ref="D8:D9"/>
    <mergeCell ref="F8:F9"/>
    <mergeCell ref="I8:I9"/>
    <mergeCell ref="B4:J4"/>
    <mergeCell ref="G8:G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M20"/>
  <sheetViews>
    <sheetView tabSelected="1" workbookViewId="0" topLeftCell="A1">
      <selection activeCell="J19" sqref="J19"/>
    </sheetView>
  </sheetViews>
  <sheetFormatPr defaultColWidth="9.140625" defaultRowHeight="12.75"/>
  <cols>
    <col min="1" max="1" width="2.57421875" style="4" customWidth="1"/>
    <col min="2" max="2" width="18.57421875" style="4" customWidth="1"/>
    <col min="3" max="9" width="12.7109375" style="4" customWidth="1"/>
    <col min="10" max="10" width="12.140625" style="4" customWidth="1"/>
    <col min="11" max="16384" width="9.140625" style="4" customWidth="1"/>
  </cols>
  <sheetData>
    <row r="1" s="1" customFormat="1" ht="12.75" customHeight="1"/>
    <row r="2" spans="1:13" ht="12.75" customHeight="1">
      <c r="A2" s="2"/>
      <c r="B2" s="69" t="s">
        <v>308</v>
      </c>
      <c r="C2" s="69"/>
      <c r="D2" s="69"/>
      <c r="E2" s="69"/>
      <c r="F2" s="70"/>
      <c r="G2" s="70"/>
      <c r="H2" s="70"/>
      <c r="I2" s="70"/>
      <c r="J2" s="70"/>
      <c r="K2" s="48"/>
      <c r="L2" s="48"/>
      <c r="M2" s="3"/>
    </row>
    <row r="3" ht="12.75" customHeight="1"/>
    <row r="4" spans="2:10" ht="12.75" customHeight="1">
      <c r="B4" s="69" t="s">
        <v>288</v>
      </c>
      <c r="C4" s="69"/>
      <c r="D4" s="69"/>
      <c r="E4" s="69"/>
      <c r="F4" s="70"/>
      <c r="G4" s="70"/>
      <c r="H4" s="70"/>
      <c r="I4" s="70"/>
      <c r="J4" s="70"/>
    </row>
    <row r="5" spans="2:10" ht="12.75" customHeight="1">
      <c r="B5" s="69" t="s">
        <v>299</v>
      </c>
      <c r="C5" s="69"/>
      <c r="D5" s="69"/>
      <c r="E5" s="69"/>
      <c r="F5" s="70"/>
      <c r="G5" s="70"/>
      <c r="H5" s="70"/>
      <c r="I5" s="70"/>
      <c r="J5" s="70"/>
    </row>
    <row r="6" ht="12.75" customHeight="1"/>
    <row r="7" ht="12.75" customHeight="1" thickBot="1"/>
    <row r="8" spans="2:10" ht="12.75" customHeight="1">
      <c r="B8" s="73" t="s">
        <v>0</v>
      </c>
      <c r="C8" s="73" t="s">
        <v>285</v>
      </c>
      <c r="D8" s="71" t="s">
        <v>284</v>
      </c>
      <c r="E8" s="71" t="s">
        <v>310</v>
      </c>
      <c r="F8" s="71" t="s">
        <v>311</v>
      </c>
      <c r="G8" s="71" t="s">
        <v>312</v>
      </c>
      <c r="H8" s="71" t="s">
        <v>313</v>
      </c>
      <c r="I8" s="71" t="s">
        <v>314</v>
      </c>
      <c r="J8" s="73" t="s">
        <v>1</v>
      </c>
    </row>
    <row r="9" spans="2:10" ht="13.5" thickBot="1">
      <c r="B9" s="77"/>
      <c r="C9" s="76"/>
      <c r="D9" s="72"/>
      <c r="E9" s="72"/>
      <c r="F9" s="72"/>
      <c r="G9" s="72"/>
      <c r="H9" s="72"/>
      <c r="I9" s="75"/>
      <c r="J9" s="76"/>
    </row>
    <row r="10" spans="2:10" ht="12.75">
      <c r="B10" s="5" t="s">
        <v>273</v>
      </c>
      <c r="C10" s="36">
        <v>17</v>
      </c>
      <c r="D10" s="6">
        <v>41</v>
      </c>
      <c r="E10" s="6">
        <v>20</v>
      </c>
      <c r="F10" s="6">
        <v>18</v>
      </c>
      <c r="G10" s="6">
        <v>14</v>
      </c>
      <c r="H10" s="6">
        <v>13</v>
      </c>
      <c r="I10" s="6">
        <v>16</v>
      </c>
      <c r="J10" s="6">
        <f>SUM(C10:I10)</f>
        <v>139</v>
      </c>
    </row>
    <row r="11" spans="2:10" ht="12.75">
      <c r="B11" s="7" t="s">
        <v>274</v>
      </c>
      <c r="C11" s="46">
        <v>71</v>
      </c>
      <c r="D11" s="44">
        <v>79</v>
      </c>
      <c r="E11" s="44">
        <v>56</v>
      </c>
      <c r="F11" s="44">
        <v>43</v>
      </c>
      <c r="G11" s="44">
        <v>52</v>
      </c>
      <c r="H11" s="44">
        <v>38</v>
      </c>
      <c r="I11" s="44">
        <v>29</v>
      </c>
      <c r="J11" s="44">
        <f>SUM(C11:I11)</f>
        <v>368</v>
      </c>
    </row>
    <row r="12" spans="2:10" ht="12.75">
      <c r="B12" s="7" t="s">
        <v>275</v>
      </c>
      <c r="C12" s="38">
        <v>42</v>
      </c>
      <c r="D12" s="8">
        <v>37</v>
      </c>
      <c r="E12" s="8">
        <v>22</v>
      </c>
      <c r="F12" s="8">
        <v>19</v>
      </c>
      <c r="G12" s="44">
        <v>18</v>
      </c>
      <c r="H12" s="44">
        <v>12</v>
      </c>
      <c r="I12" s="44">
        <v>11</v>
      </c>
      <c r="J12" s="44">
        <f aca="true" t="shared" si="0" ref="J12:J19">SUM(C12:I12)</f>
        <v>161</v>
      </c>
    </row>
    <row r="13" spans="2:10" ht="12.75">
      <c r="B13" s="7" t="s">
        <v>276</v>
      </c>
      <c r="C13" s="38">
        <v>17</v>
      </c>
      <c r="D13" s="8">
        <v>25</v>
      </c>
      <c r="E13" s="8">
        <v>14</v>
      </c>
      <c r="F13" s="8">
        <v>13</v>
      </c>
      <c r="G13" s="44">
        <v>11</v>
      </c>
      <c r="H13" s="44">
        <v>9</v>
      </c>
      <c r="I13" s="44">
        <v>6</v>
      </c>
      <c r="J13" s="44">
        <f t="shared" si="0"/>
        <v>95</v>
      </c>
    </row>
    <row r="14" spans="2:10" ht="12.75">
      <c r="B14" s="7" t="s">
        <v>283</v>
      </c>
      <c r="C14" s="38">
        <v>89</v>
      </c>
      <c r="D14" s="8">
        <v>138</v>
      </c>
      <c r="E14" s="8">
        <v>69</v>
      </c>
      <c r="F14" s="8">
        <v>42</v>
      </c>
      <c r="G14" s="44">
        <v>58</v>
      </c>
      <c r="H14" s="44">
        <v>57</v>
      </c>
      <c r="I14" s="44">
        <v>55</v>
      </c>
      <c r="J14" s="44">
        <f t="shared" si="0"/>
        <v>508</v>
      </c>
    </row>
    <row r="15" spans="2:10" ht="12.75">
      <c r="B15" s="7" t="s">
        <v>277</v>
      </c>
      <c r="C15" s="38">
        <v>3</v>
      </c>
      <c r="D15" s="8">
        <v>11</v>
      </c>
      <c r="E15" s="8">
        <v>6</v>
      </c>
      <c r="F15" s="8">
        <v>5</v>
      </c>
      <c r="G15" s="44">
        <v>8</v>
      </c>
      <c r="H15" s="44">
        <v>3</v>
      </c>
      <c r="I15" s="44">
        <v>5</v>
      </c>
      <c r="J15" s="44">
        <f t="shared" si="0"/>
        <v>41</v>
      </c>
    </row>
    <row r="16" spans="2:10" ht="12.75">
      <c r="B16" s="7" t="s">
        <v>278</v>
      </c>
      <c r="C16" s="38">
        <v>87</v>
      </c>
      <c r="D16" s="8">
        <v>175</v>
      </c>
      <c r="E16" s="8">
        <v>87</v>
      </c>
      <c r="F16" s="8">
        <v>70</v>
      </c>
      <c r="G16" s="44">
        <v>66</v>
      </c>
      <c r="H16" s="44">
        <v>60</v>
      </c>
      <c r="I16" s="44">
        <v>62</v>
      </c>
      <c r="J16" s="44">
        <f t="shared" si="0"/>
        <v>607</v>
      </c>
    </row>
    <row r="17" spans="2:10" ht="12.75">
      <c r="B17" s="7" t="s">
        <v>279</v>
      </c>
      <c r="C17" s="38">
        <v>12</v>
      </c>
      <c r="D17" s="8">
        <v>19</v>
      </c>
      <c r="E17" s="8">
        <v>5</v>
      </c>
      <c r="F17" s="8">
        <v>8</v>
      </c>
      <c r="G17" s="44">
        <v>15</v>
      </c>
      <c r="H17" s="44">
        <v>9</v>
      </c>
      <c r="I17" s="44">
        <v>7</v>
      </c>
      <c r="J17" s="44">
        <f t="shared" si="0"/>
        <v>75</v>
      </c>
    </row>
    <row r="18" spans="2:10" ht="12.75">
      <c r="B18" s="7" t="s">
        <v>280</v>
      </c>
      <c r="C18" s="38">
        <v>14</v>
      </c>
      <c r="D18" s="8">
        <v>18</v>
      </c>
      <c r="E18" s="8">
        <v>3</v>
      </c>
      <c r="F18" s="8">
        <v>3</v>
      </c>
      <c r="G18" s="44">
        <v>5</v>
      </c>
      <c r="H18" s="44">
        <v>4</v>
      </c>
      <c r="I18" s="44">
        <v>3</v>
      </c>
      <c r="J18" s="44">
        <f t="shared" si="0"/>
        <v>50</v>
      </c>
    </row>
    <row r="19" spans="2:10" ht="13.5" thickBot="1">
      <c r="B19" s="9" t="s">
        <v>281</v>
      </c>
      <c r="C19" s="38">
        <v>25</v>
      </c>
      <c r="D19" s="8">
        <v>19</v>
      </c>
      <c r="E19" s="8">
        <v>14</v>
      </c>
      <c r="F19" s="8">
        <v>14</v>
      </c>
      <c r="G19" s="44">
        <v>8</v>
      </c>
      <c r="H19" s="44">
        <v>9</v>
      </c>
      <c r="I19" s="44">
        <v>15</v>
      </c>
      <c r="J19" s="44">
        <f t="shared" si="0"/>
        <v>104</v>
      </c>
    </row>
    <row r="20" spans="2:10" ht="13.5" thickBot="1">
      <c r="B20" s="12" t="s">
        <v>1</v>
      </c>
      <c r="C20" s="13">
        <f aca="true" t="shared" si="1" ref="C20:J20">SUM(C10:C19)</f>
        <v>377</v>
      </c>
      <c r="D20" s="13">
        <f t="shared" si="1"/>
        <v>562</v>
      </c>
      <c r="E20" s="13">
        <f t="shared" si="1"/>
        <v>296</v>
      </c>
      <c r="F20" s="13">
        <f t="shared" si="1"/>
        <v>235</v>
      </c>
      <c r="G20" s="13">
        <f t="shared" si="1"/>
        <v>255</v>
      </c>
      <c r="H20" s="13">
        <f t="shared" si="1"/>
        <v>214</v>
      </c>
      <c r="I20" s="13">
        <f>SUM(I10:I19)</f>
        <v>209</v>
      </c>
      <c r="J20" s="13">
        <f t="shared" si="1"/>
        <v>2148</v>
      </c>
    </row>
  </sheetData>
  <mergeCells count="12">
    <mergeCell ref="H8:H9"/>
    <mergeCell ref="B5:J5"/>
    <mergeCell ref="B2:J2"/>
    <mergeCell ref="J8:J9"/>
    <mergeCell ref="E8:E9"/>
    <mergeCell ref="B8:B9"/>
    <mergeCell ref="D8:D9"/>
    <mergeCell ref="C8:C9"/>
    <mergeCell ref="F8:F9"/>
    <mergeCell ref="I8:I9"/>
    <mergeCell ref="B4:J4"/>
    <mergeCell ref="G8:G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27"/>
  <sheetViews>
    <sheetView workbookViewId="0" topLeftCell="A1">
      <selection activeCell="I13" sqref="I13"/>
    </sheetView>
  </sheetViews>
  <sheetFormatPr defaultColWidth="9.140625" defaultRowHeight="12.75"/>
  <cols>
    <col min="1" max="1" width="3.00390625" style="4" customWidth="1"/>
    <col min="2" max="2" width="17.8515625" style="4" customWidth="1"/>
    <col min="3" max="9" width="12.7109375" style="4" customWidth="1"/>
    <col min="10" max="10" width="13.8515625" style="4" customWidth="1"/>
    <col min="11" max="16384" width="9.140625" style="4" customWidth="1"/>
  </cols>
  <sheetData>
    <row r="1" s="1" customFormat="1" ht="12.75" customHeight="1"/>
    <row r="2" spans="1:12" ht="12.75" customHeight="1">
      <c r="A2" s="1"/>
      <c r="B2" s="69" t="s">
        <v>290</v>
      </c>
      <c r="C2" s="69"/>
      <c r="D2" s="69"/>
      <c r="E2" s="69"/>
      <c r="F2" s="70"/>
      <c r="G2" s="70"/>
      <c r="H2" s="70"/>
      <c r="I2" s="70"/>
      <c r="J2" s="70"/>
      <c r="K2" s="3"/>
      <c r="L2" s="3"/>
    </row>
    <row r="3" ht="12.75" customHeight="1"/>
    <row r="4" spans="2:10" ht="12.75" customHeight="1">
      <c r="B4" s="69" t="s">
        <v>288</v>
      </c>
      <c r="C4" s="69"/>
      <c r="D4" s="69"/>
      <c r="E4" s="69"/>
      <c r="F4" s="70"/>
      <c r="G4" s="70"/>
      <c r="H4" s="70"/>
      <c r="I4" s="70"/>
      <c r="J4" s="70"/>
    </row>
    <row r="5" spans="2:10" ht="12.75" customHeight="1">
      <c r="B5" s="69" t="s">
        <v>299</v>
      </c>
      <c r="C5" s="69"/>
      <c r="D5" s="69"/>
      <c r="E5" s="69"/>
      <c r="F5" s="70"/>
      <c r="G5" s="70"/>
      <c r="H5" s="70"/>
      <c r="I5" s="70"/>
      <c r="J5" s="70"/>
    </row>
    <row r="6" ht="12.75" customHeight="1"/>
    <row r="7" ht="12.75" customHeight="1" thickBot="1"/>
    <row r="8" spans="2:10" ht="12.75" customHeight="1">
      <c r="B8" s="73" t="s">
        <v>0</v>
      </c>
      <c r="C8" s="73" t="s">
        <v>285</v>
      </c>
      <c r="D8" s="71" t="s">
        <v>284</v>
      </c>
      <c r="E8" s="71" t="s">
        <v>310</v>
      </c>
      <c r="F8" s="71" t="s">
        <v>311</v>
      </c>
      <c r="G8" s="71" t="s">
        <v>312</v>
      </c>
      <c r="H8" s="71" t="s">
        <v>313</v>
      </c>
      <c r="I8" s="71" t="s">
        <v>314</v>
      </c>
      <c r="J8" s="73" t="s">
        <v>286</v>
      </c>
    </row>
    <row r="9" spans="2:10" ht="13.5" thickBot="1">
      <c r="B9" s="77"/>
      <c r="C9" s="76"/>
      <c r="D9" s="72"/>
      <c r="E9" s="72"/>
      <c r="F9" s="72"/>
      <c r="G9" s="72"/>
      <c r="H9" s="72"/>
      <c r="I9" s="75"/>
      <c r="J9" s="76"/>
    </row>
    <row r="10" spans="2:10" ht="12.75" customHeight="1">
      <c r="B10" s="5" t="s">
        <v>31</v>
      </c>
      <c r="C10" s="40">
        <v>5</v>
      </c>
      <c r="D10" s="15">
        <v>21</v>
      </c>
      <c r="E10" s="15">
        <v>4</v>
      </c>
      <c r="F10" s="15">
        <v>7</v>
      </c>
      <c r="G10" s="15">
        <v>4</v>
      </c>
      <c r="H10" s="15">
        <v>4</v>
      </c>
      <c r="I10" s="15">
        <v>10</v>
      </c>
      <c r="J10" s="15">
        <f>SUM(C10:I10)</f>
        <v>55</v>
      </c>
    </row>
    <row r="11" spans="2:10" ht="12.75" customHeight="1">
      <c r="B11" s="7" t="s">
        <v>32</v>
      </c>
      <c r="C11" s="41">
        <v>30</v>
      </c>
      <c r="D11" s="17">
        <v>45</v>
      </c>
      <c r="E11" s="17">
        <v>32</v>
      </c>
      <c r="F11" s="17">
        <v>23</v>
      </c>
      <c r="G11" s="17">
        <v>33</v>
      </c>
      <c r="H11" s="17">
        <v>42</v>
      </c>
      <c r="I11" s="17">
        <v>20</v>
      </c>
      <c r="J11" s="17">
        <f>SUM(C11:I11)</f>
        <v>225</v>
      </c>
    </row>
    <row r="12" spans="2:10" ht="12.75" customHeight="1">
      <c r="B12" s="7" t="s">
        <v>33</v>
      </c>
      <c r="C12" s="41">
        <v>64</v>
      </c>
      <c r="D12" s="17">
        <v>90</v>
      </c>
      <c r="E12" s="17">
        <v>74</v>
      </c>
      <c r="F12" s="17">
        <v>63</v>
      </c>
      <c r="G12" s="17">
        <v>71</v>
      </c>
      <c r="H12" s="17">
        <v>25</v>
      </c>
      <c r="I12" s="17">
        <v>53</v>
      </c>
      <c r="J12" s="17">
        <f aca="true" t="shared" si="0" ref="J12:J26">SUM(C12:I12)</f>
        <v>440</v>
      </c>
    </row>
    <row r="13" spans="2:10" ht="12.75" customHeight="1">
      <c r="B13" s="7" t="s">
        <v>34</v>
      </c>
      <c r="C13" s="41">
        <v>14</v>
      </c>
      <c r="D13" s="17">
        <v>17</v>
      </c>
      <c r="E13" s="17">
        <v>5</v>
      </c>
      <c r="F13" s="17">
        <v>5</v>
      </c>
      <c r="G13" s="17">
        <v>10</v>
      </c>
      <c r="H13" s="17">
        <v>4</v>
      </c>
      <c r="I13" s="17">
        <v>5</v>
      </c>
      <c r="J13" s="17">
        <f t="shared" si="0"/>
        <v>60</v>
      </c>
    </row>
    <row r="14" spans="2:10" ht="12.75" customHeight="1">
      <c r="B14" s="7" t="s">
        <v>35</v>
      </c>
      <c r="C14" s="41">
        <v>12</v>
      </c>
      <c r="D14" s="17">
        <v>15</v>
      </c>
      <c r="E14" s="17">
        <v>2</v>
      </c>
      <c r="F14" s="17">
        <v>14</v>
      </c>
      <c r="G14" s="17">
        <v>17</v>
      </c>
      <c r="H14" s="17">
        <v>8</v>
      </c>
      <c r="I14" s="17">
        <v>4</v>
      </c>
      <c r="J14" s="17">
        <f t="shared" si="0"/>
        <v>72</v>
      </c>
    </row>
    <row r="15" spans="2:10" ht="12.75" customHeight="1">
      <c r="B15" s="7" t="s">
        <v>36</v>
      </c>
      <c r="C15" s="41">
        <v>8</v>
      </c>
      <c r="D15" s="17">
        <v>6</v>
      </c>
      <c r="E15" s="17">
        <v>9</v>
      </c>
      <c r="F15" s="17">
        <v>7</v>
      </c>
      <c r="G15" s="17">
        <v>12</v>
      </c>
      <c r="H15" s="17">
        <v>4</v>
      </c>
      <c r="I15" s="17">
        <v>5</v>
      </c>
      <c r="J15" s="17">
        <f t="shared" si="0"/>
        <v>51</v>
      </c>
    </row>
    <row r="16" spans="2:10" ht="12.75" customHeight="1">
      <c r="B16" s="7" t="s">
        <v>37</v>
      </c>
      <c r="C16" s="41">
        <v>21</v>
      </c>
      <c r="D16" s="17">
        <v>32</v>
      </c>
      <c r="E16" s="17">
        <v>16</v>
      </c>
      <c r="F16" s="17">
        <v>11</v>
      </c>
      <c r="G16" s="17">
        <v>17</v>
      </c>
      <c r="H16" s="17">
        <v>10</v>
      </c>
      <c r="I16" s="17">
        <v>13</v>
      </c>
      <c r="J16" s="17">
        <f t="shared" si="0"/>
        <v>120</v>
      </c>
    </row>
    <row r="17" spans="2:10" ht="12.75" customHeight="1">
      <c r="B17" s="7" t="s">
        <v>38</v>
      </c>
      <c r="C17" s="41">
        <v>41</v>
      </c>
      <c r="D17" s="17">
        <v>71</v>
      </c>
      <c r="E17" s="17">
        <v>58</v>
      </c>
      <c r="F17" s="17">
        <v>36</v>
      </c>
      <c r="G17" s="17">
        <v>49</v>
      </c>
      <c r="H17" s="17">
        <v>35</v>
      </c>
      <c r="I17" s="17">
        <v>54</v>
      </c>
      <c r="J17" s="17">
        <f t="shared" si="0"/>
        <v>344</v>
      </c>
    </row>
    <row r="18" spans="2:10" ht="12.75" customHeight="1">
      <c r="B18" s="7" t="s">
        <v>39</v>
      </c>
      <c r="C18" s="41">
        <v>23</v>
      </c>
      <c r="D18" s="17">
        <v>33</v>
      </c>
      <c r="E18" s="17">
        <v>14</v>
      </c>
      <c r="F18" s="17">
        <v>22</v>
      </c>
      <c r="G18" s="17">
        <v>21</v>
      </c>
      <c r="H18" s="17">
        <v>8</v>
      </c>
      <c r="I18" s="17">
        <v>4</v>
      </c>
      <c r="J18" s="17">
        <f t="shared" si="0"/>
        <v>125</v>
      </c>
    </row>
    <row r="19" spans="2:10" ht="12.75" customHeight="1">
      <c r="B19" s="7" t="s">
        <v>40</v>
      </c>
      <c r="C19" s="41">
        <v>7</v>
      </c>
      <c r="D19" s="17">
        <v>8</v>
      </c>
      <c r="E19" s="17">
        <v>7</v>
      </c>
      <c r="F19" s="17">
        <v>9</v>
      </c>
      <c r="G19" s="17">
        <v>3</v>
      </c>
      <c r="H19" s="17">
        <v>5</v>
      </c>
      <c r="I19" s="17">
        <v>4</v>
      </c>
      <c r="J19" s="17">
        <f t="shared" si="0"/>
        <v>43</v>
      </c>
    </row>
    <row r="20" spans="2:10" ht="12.75" customHeight="1">
      <c r="B20" s="7" t="s">
        <v>41</v>
      </c>
      <c r="C20" s="41">
        <v>33</v>
      </c>
      <c r="D20" s="17">
        <v>33</v>
      </c>
      <c r="E20" s="17">
        <v>31</v>
      </c>
      <c r="F20" s="17">
        <v>22</v>
      </c>
      <c r="G20" s="17">
        <v>28</v>
      </c>
      <c r="H20" s="17">
        <v>21</v>
      </c>
      <c r="I20" s="17">
        <v>21</v>
      </c>
      <c r="J20" s="17">
        <f t="shared" si="0"/>
        <v>189</v>
      </c>
    </row>
    <row r="21" spans="2:10" ht="12.75" customHeight="1">
      <c r="B21" s="7" t="s">
        <v>42</v>
      </c>
      <c r="C21" s="41">
        <v>59</v>
      </c>
      <c r="D21" s="17">
        <v>62</v>
      </c>
      <c r="E21" s="17">
        <v>59</v>
      </c>
      <c r="F21" s="17">
        <v>42</v>
      </c>
      <c r="G21" s="17">
        <v>45</v>
      </c>
      <c r="H21" s="17">
        <v>43</v>
      </c>
      <c r="I21" s="17">
        <v>33</v>
      </c>
      <c r="J21" s="17">
        <f t="shared" si="0"/>
        <v>343</v>
      </c>
    </row>
    <row r="22" spans="2:10" ht="12.75" customHeight="1">
      <c r="B22" s="7" t="s">
        <v>43</v>
      </c>
      <c r="C22" s="41">
        <v>17</v>
      </c>
      <c r="D22" s="17">
        <v>20</v>
      </c>
      <c r="E22" s="17">
        <v>21</v>
      </c>
      <c r="F22" s="17">
        <v>18</v>
      </c>
      <c r="G22" s="17">
        <v>23</v>
      </c>
      <c r="H22" s="17">
        <v>12</v>
      </c>
      <c r="I22" s="17">
        <v>14</v>
      </c>
      <c r="J22" s="17">
        <f t="shared" si="0"/>
        <v>125</v>
      </c>
    </row>
    <row r="23" spans="2:10" ht="12.75" customHeight="1">
      <c r="B23" s="7" t="s">
        <v>44</v>
      </c>
      <c r="C23" s="41">
        <v>36</v>
      </c>
      <c r="D23" s="17">
        <v>61</v>
      </c>
      <c r="E23" s="17">
        <v>34</v>
      </c>
      <c r="F23" s="17">
        <v>27</v>
      </c>
      <c r="G23" s="17">
        <v>28</v>
      </c>
      <c r="H23" s="17">
        <v>33</v>
      </c>
      <c r="I23" s="17">
        <v>35</v>
      </c>
      <c r="J23" s="17">
        <f t="shared" si="0"/>
        <v>254</v>
      </c>
    </row>
    <row r="24" spans="2:10" ht="12.75" customHeight="1">
      <c r="B24" s="7" t="s">
        <v>45</v>
      </c>
      <c r="C24" s="41">
        <v>17</v>
      </c>
      <c r="D24" s="17">
        <v>32</v>
      </c>
      <c r="E24" s="17">
        <v>20</v>
      </c>
      <c r="F24" s="17">
        <v>14</v>
      </c>
      <c r="G24" s="17">
        <v>8</v>
      </c>
      <c r="H24" s="17">
        <v>9</v>
      </c>
      <c r="I24" s="17">
        <v>11</v>
      </c>
      <c r="J24" s="17">
        <f t="shared" si="0"/>
        <v>111</v>
      </c>
    </row>
    <row r="25" spans="2:10" ht="12.75" customHeight="1">
      <c r="B25" s="7" t="s">
        <v>46</v>
      </c>
      <c r="C25" s="41">
        <v>14</v>
      </c>
      <c r="D25" s="17">
        <v>18</v>
      </c>
      <c r="E25" s="17">
        <v>8</v>
      </c>
      <c r="F25" s="17">
        <v>16</v>
      </c>
      <c r="G25" s="17">
        <v>16</v>
      </c>
      <c r="H25" s="17">
        <v>8</v>
      </c>
      <c r="I25" s="17">
        <v>5</v>
      </c>
      <c r="J25" s="17">
        <f t="shared" si="0"/>
        <v>85</v>
      </c>
    </row>
    <row r="26" spans="1:10" ht="12.75" customHeight="1" thickBot="1">
      <c r="A26" s="11"/>
      <c r="B26" s="9" t="s">
        <v>47</v>
      </c>
      <c r="C26" s="41">
        <v>4</v>
      </c>
      <c r="D26" s="17">
        <v>9</v>
      </c>
      <c r="E26" s="17">
        <v>12</v>
      </c>
      <c r="F26" s="17">
        <v>0</v>
      </c>
      <c r="G26" s="17">
        <v>10</v>
      </c>
      <c r="H26" s="17">
        <v>6</v>
      </c>
      <c r="I26" s="17">
        <v>5</v>
      </c>
      <c r="J26" s="17">
        <f t="shared" si="0"/>
        <v>46</v>
      </c>
    </row>
    <row r="27" spans="2:10" ht="12.75" customHeight="1" thickBot="1">
      <c r="B27" s="12" t="s">
        <v>1</v>
      </c>
      <c r="C27" s="19">
        <f aca="true" t="shared" si="1" ref="C27:J27">SUM(C10:C26)</f>
        <v>405</v>
      </c>
      <c r="D27" s="19">
        <f t="shared" si="1"/>
        <v>573</v>
      </c>
      <c r="E27" s="19">
        <f t="shared" si="1"/>
        <v>406</v>
      </c>
      <c r="F27" s="19">
        <f t="shared" si="1"/>
        <v>336</v>
      </c>
      <c r="G27" s="19">
        <f t="shared" si="1"/>
        <v>395</v>
      </c>
      <c r="H27" s="19">
        <f t="shared" si="1"/>
        <v>277</v>
      </c>
      <c r="I27" s="19">
        <f t="shared" si="1"/>
        <v>296</v>
      </c>
      <c r="J27" s="19">
        <f t="shared" si="1"/>
        <v>2688</v>
      </c>
    </row>
  </sheetData>
  <mergeCells count="12">
    <mergeCell ref="H8:H9"/>
    <mergeCell ref="B5:J5"/>
    <mergeCell ref="B2:J2"/>
    <mergeCell ref="J8:J9"/>
    <mergeCell ref="E8:E9"/>
    <mergeCell ref="B8:B9"/>
    <mergeCell ref="D8:D9"/>
    <mergeCell ref="C8:C9"/>
    <mergeCell ref="F8:F9"/>
    <mergeCell ref="I8:I9"/>
    <mergeCell ref="B4:J4"/>
    <mergeCell ref="G8:G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32"/>
  <sheetViews>
    <sheetView workbookViewId="0" topLeftCell="A4">
      <selection activeCell="I10" sqref="I10:I30"/>
    </sheetView>
  </sheetViews>
  <sheetFormatPr defaultColWidth="9.140625" defaultRowHeight="12.75"/>
  <cols>
    <col min="1" max="1" width="3.00390625" style="4" customWidth="1"/>
    <col min="2" max="2" width="21.7109375" style="4" customWidth="1"/>
    <col min="3" max="9" width="12.7109375" style="4" customWidth="1"/>
    <col min="10" max="10" width="12.421875" style="4" customWidth="1"/>
    <col min="11" max="16384" width="9.140625" style="4" customWidth="1"/>
  </cols>
  <sheetData>
    <row r="1" s="1" customFormat="1" ht="12.75" customHeight="1"/>
    <row r="2" spans="1:13" ht="12.75" customHeight="1">
      <c r="A2" s="2" t="s">
        <v>292</v>
      </c>
      <c r="B2" s="69" t="s">
        <v>291</v>
      </c>
      <c r="C2" s="69"/>
      <c r="D2" s="69"/>
      <c r="E2" s="69"/>
      <c r="F2" s="70"/>
      <c r="G2" s="70"/>
      <c r="H2" s="70"/>
      <c r="I2" s="70"/>
      <c r="J2" s="70"/>
      <c r="K2" s="3"/>
      <c r="L2" s="3"/>
      <c r="M2" s="3"/>
    </row>
    <row r="3" ht="12.75" customHeight="1"/>
    <row r="4" spans="2:10" ht="12.75" customHeight="1">
      <c r="B4" s="69" t="s">
        <v>288</v>
      </c>
      <c r="C4" s="69"/>
      <c r="D4" s="69"/>
      <c r="E4" s="69"/>
      <c r="F4" s="70"/>
      <c r="G4" s="70"/>
      <c r="H4" s="70"/>
      <c r="I4" s="70"/>
      <c r="J4" s="70"/>
    </row>
    <row r="5" spans="2:10" ht="12.75" customHeight="1">
      <c r="B5" s="69" t="s">
        <v>299</v>
      </c>
      <c r="C5" s="69"/>
      <c r="D5" s="69"/>
      <c r="E5" s="69"/>
      <c r="F5" s="70"/>
      <c r="G5" s="70"/>
      <c r="H5" s="70"/>
      <c r="I5" s="70"/>
      <c r="J5" s="70"/>
    </row>
    <row r="6" ht="12.75" customHeight="1"/>
    <row r="7" ht="12.75" customHeight="1" thickBot="1"/>
    <row r="8" spans="2:10" ht="12.75" customHeight="1">
      <c r="B8" s="73" t="s">
        <v>0</v>
      </c>
      <c r="C8" s="73" t="s">
        <v>285</v>
      </c>
      <c r="D8" s="71" t="s">
        <v>284</v>
      </c>
      <c r="E8" s="71" t="s">
        <v>310</v>
      </c>
      <c r="F8" s="71" t="s">
        <v>311</v>
      </c>
      <c r="G8" s="71" t="s">
        <v>312</v>
      </c>
      <c r="H8" s="71" t="s">
        <v>313</v>
      </c>
      <c r="I8" s="71" t="s">
        <v>314</v>
      </c>
      <c r="J8" s="73" t="s">
        <v>1</v>
      </c>
    </row>
    <row r="9" spans="2:10" ht="13.5" thickBot="1">
      <c r="B9" s="77"/>
      <c r="C9" s="76"/>
      <c r="D9" s="72"/>
      <c r="E9" s="72"/>
      <c r="F9" s="72"/>
      <c r="G9" s="72"/>
      <c r="H9" s="72"/>
      <c r="I9" s="75"/>
      <c r="J9" s="76"/>
    </row>
    <row r="10" spans="2:10" ht="12.75" customHeight="1">
      <c r="B10" s="5" t="s">
        <v>282</v>
      </c>
      <c r="C10" s="52">
        <v>12</v>
      </c>
      <c r="D10" s="20">
        <v>12</v>
      </c>
      <c r="E10" s="20">
        <v>2</v>
      </c>
      <c r="F10" s="20">
        <v>2</v>
      </c>
      <c r="G10" s="20">
        <v>9</v>
      </c>
      <c r="H10" s="20">
        <v>11</v>
      </c>
      <c r="I10" s="20">
        <v>7</v>
      </c>
      <c r="J10" s="20">
        <f>SUM(C10:I10)</f>
        <v>55</v>
      </c>
    </row>
    <row r="11" spans="2:10" ht="12.75" customHeight="1">
      <c r="B11" s="21" t="s">
        <v>49</v>
      </c>
      <c r="C11" s="53">
        <v>12</v>
      </c>
      <c r="D11" s="22">
        <v>9</v>
      </c>
      <c r="E11" s="22">
        <v>4</v>
      </c>
      <c r="F11" s="22">
        <v>3</v>
      </c>
      <c r="G11" s="22">
        <v>8</v>
      </c>
      <c r="H11" s="22">
        <v>5</v>
      </c>
      <c r="I11" s="22">
        <v>10</v>
      </c>
      <c r="J11" s="22">
        <f>SUM(C11:I11)</f>
        <v>51</v>
      </c>
    </row>
    <row r="12" spans="2:10" ht="12.75" customHeight="1">
      <c r="B12" s="7" t="s">
        <v>50</v>
      </c>
      <c r="C12" s="54">
        <v>21</v>
      </c>
      <c r="D12" s="23">
        <v>28</v>
      </c>
      <c r="E12" s="23">
        <v>15</v>
      </c>
      <c r="F12" s="23">
        <v>13</v>
      </c>
      <c r="G12" s="22">
        <v>18</v>
      </c>
      <c r="H12" s="22">
        <v>14</v>
      </c>
      <c r="I12" s="22">
        <v>13</v>
      </c>
      <c r="J12" s="22">
        <f aca="true" t="shared" si="0" ref="J12:J30">SUM(C12:I12)</f>
        <v>122</v>
      </c>
    </row>
    <row r="13" spans="2:10" ht="12.75" customHeight="1">
      <c r="B13" s="7" t="s">
        <v>51</v>
      </c>
      <c r="C13" s="54">
        <v>16</v>
      </c>
      <c r="D13" s="23">
        <v>9</v>
      </c>
      <c r="E13" s="23">
        <v>6</v>
      </c>
      <c r="F13" s="23">
        <v>5</v>
      </c>
      <c r="G13" s="22">
        <v>13</v>
      </c>
      <c r="H13" s="22">
        <v>13</v>
      </c>
      <c r="I13" s="22">
        <v>13</v>
      </c>
      <c r="J13" s="22">
        <f t="shared" si="0"/>
        <v>75</v>
      </c>
    </row>
    <row r="14" spans="2:10" ht="12.75" customHeight="1">
      <c r="B14" s="7" t="s">
        <v>52</v>
      </c>
      <c r="C14" s="54">
        <v>24</v>
      </c>
      <c r="D14" s="23">
        <v>26</v>
      </c>
      <c r="E14" s="23">
        <v>21</v>
      </c>
      <c r="F14" s="23">
        <v>8</v>
      </c>
      <c r="G14" s="22">
        <v>13</v>
      </c>
      <c r="H14" s="22">
        <v>10</v>
      </c>
      <c r="I14" s="22">
        <v>7</v>
      </c>
      <c r="J14" s="22">
        <f t="shared" si="0"/>
        <v>109</v>
      </c>
    </row>
    <row r="15" spans="2:10" ht="12.75" customHeight="1">
      <c r="B15" s="7" t="s">
        <v>53</v>
      </c>
      <c r="C15" s="54">
        <v>23</v>
      </c>
      <c r="D15" s="23">
        <v>29</v>
      </c>
      <c r="E15" s="23">
        <v>30</v>
      </c>
      <c r="F15" s="23">
        <v>12</v>
      </c>
      <c r="G15" s="22">
        <v>29</v>
      </c>
      <c r="H15" s="22">
        <v>25</v>
      </c>
      <c r="I15" s="22">
        <v>17</v>
      </c>
      <c r="J15" s="22">
        <f t="shared" si="0"/>
        <v>165</v>
      </c>
    </row>
    <row r="16" spans="2:10" ht="12.75" customHeight="1">
      <c r="B16" s="7" t="s">
        <v>54</v>
      </c>
      <c r="C16" s="54">
        <v>5</v>
      </c>
      <c r="D16" s="23">
        <v>7</v>
      </c>
      <c r="E16" s="23">
        <v>10</v>
      </c>
      <c r="F16" s="23">
        <v>9</v>
      </c>
      <c r="G16" s="22">
        <v>8</v>
      </c>
      <c r="H16" s="22">
        <v>6</v>
      </c>
      <c r="I16" s="22">
        <v>14</v>
      </c>
      <c r="J16" s="22">
        <f t="shared" si="0"/>
        <v>59</v>
      </c>
    </row>
    <row r="17" spans="2:10" ht="12.75" customHeight="1">
      <c r="B17" s="7" t="s">
        <v>55</v>
      </c>
      <c r="C17" s="54">
        <v>56</v>
      </c>
      <c r="D17" s="23">
        <v>91</v>
      </c>
      <c r="E17" s="23">
        <v>43</v>
      </c>
      <c r="F17" s="23">
        <v>42</v>
      </c>
      <c r="G17" s="22">
        <v>39</v>
      </c>
      <c r="H17" s="22">
        <v>42</v>
      </c>
      <c r="I17" s="22">
        <v>26</v>
      </c>
      <c r="J17" s="22">
        <f t="shared" si="0"/>
        <v>339</v>
      </c>
    </row>
    <row r="18" spans="2:10" ht="12.75" customHeight="1">
      <c r="B18" s="7" t="s">
        <v>56</v>
      </c>
      <c r="C18" s="54">
        <v>8</v>
      </c>
      <c r="D18" s="23">
        <v>13</v>
      </c>
      <c r="E18" s="23">
        <v>17</v>
      </c>
      <c r="F18" s="23">
        <v>24</v>
      </c>
      <c r="G18" s="22">
        <v>12</v>
      </c>
      <c r="H18" s="22">
        <v>18</v>
      </c>
      <c r="I18" s="22">
        <v>14</v>
      </c>
      <c r="J18" s="22">
        <f t="shared" si="0"/>
        <v>106</v>
      </c>
    </row>
    <row r="19" spans="2:10" ht="12.75" customHeight="1">
      <c r="B19" s="7" t="s">
        <v>57</v>
      </c>
      <c r="C19" s="54">
        <v>42</v>
      </c>
      <c r="D19" s="23">
        <v>48</v>
      </c>
      <c r="E19" s="23">
        <v>41</v>
      </c>
      <c r="F19" s="23">
        <v>32</v>
      </c>
      <c r="G19" s="22">
        <v>33</v>
      </c>
      <c r="H19" s="22">
        <v>38</v>
      </c>
      <c r="I19" s="22">
        <v>30</v>
      </c>
      <c r="J19" s="22">
        <f t="shared" si="0"/>
        <v>264</v>
      </c>
    </row>
    <row r="20" spans="2:10" ht="12.75" customHeight="1">
      <c r="B20" s="7" t="s">
        <v>58</v>
      </c>
      <c r="C20" s="54">
        <v>255</v>
      </c>
      <c r="D20" s="23">
        <v>273</v>
      </c>
      <c r="E20" s="23">
        <v>198</v>
      </c>
      <c r="F20" s="23">
        <v>176</v>
      </c>
      <c r="G20" s="22">
        <v>202</v>
      </c>
      <c r="H20" s="22">
        <v>168</v>
      </c>
      <c r="I20" s="22">
        <v>149</v>
      </c>
      <c r="J20" s="22">
        <f t="shared" si="0"/>
        <v>1421</v>
      </c>
    </row>
    <row r="21" spans="2:10" ht="12.75" customHeight="1">
      <c r="B21" s="7" t="s">
        <v>59</v>
      </c>
      <c r="C21" s="54">
        <v>27</v>
      </c>
      <c r="D21" s="23">
        <v>52</v>
      </c>
      <c r="E21" s="23">
        <v>25</v>
      </c>
      <c r="F21" s="23">
        <v>36</v>
      </c>
      <c r="G21" s="22">
        <v>31</v>
      </c>
      <c r="H21" s="22">
        <v>19</v>
      </c>
      <c r="I21" s="22">
        <v>27</v>
      </c>
      <c r="J21" s="22">
        <f t="shared" si="0"/>
        <v>217</v>
      </c>
    </row>
    <row r="22" spans="2:10" ht="12.75" customHeight="1">
      <c r="B22" s="7" t="s">
        <v>60</v>
      </c>
      <c r="C22" s="54">
        <v>13</v>
      </c>
      <c r="D22" s="23">
        <v>17</v>
      </c>
      <c r="E22" s="23">
        <v>5</v>
      </c>
      <c r="F22" s="23">
        <v>7</v>
      </c>
      <c r="G22" s="22">
        <v>6</v>
      </c>
      <c r="H22" s="22">
        <v>7</v>
      </c>
      <c r="I22" s="22">
        <v>7</v>
      </c>
      <c r="J22" s="22">
        <f t="shared" si="0"/>
        <v>62</v>
      </c>
    </row>
    <row r="23" spans="2:10" ht="12.75" customHeight="1">
      <c r="B23" s="7" t="s">
        <v>61</v>
      </c>
      <c r="C23" s="54">
        <v>13</v>
      </c>
      <c r="D23" s="23">
        <v>28</v>
      </c>
      <c r="E23" s="23">
        <v>18</v>
      </c>
      <c r="F23" s="23">
        <v>16</v>
      </c>
      <c r="G23" s="22">
        <v>20</v>
      </c>
      <c r="H23" s="22">
        <v>17</v>
      </c>
      <c r="I23" s="22">
        <v>18</v>
      </c>
      <c r="J23" s="22">
        <f t="shared" si="0"/>
        <v>130</v>
      </c>
    </row>
    <row r="24" spans="2:10" ht="12.75" customHeight="1">
      <c r="B24" s="7" t="s">
        <v>62</v>
      </c>
      <c r="C24" s="54">
        <v>32</v>
      </c>
      <c r="D24" s="23">
        <v>56</v>
      </c>
      <c r="E24" s="23">
        <v>12</v>
      </c>
      <c r="F24" s="23">
        <v>11</v>
      </c>
      <c r="G24" s="22">
        <v>24</v>
      </c>
      <c r="H24" s="22">
        <v>19</v>
      </c>
      <c r="I24" s="22">
        <v>19</v>
      </c>
      <c r="J24" s="22">
        <f t="shared" si="0"/>
        <v>173</v>
      </c>
    </row>
    <row r="25" spans="2:10" ht="12.75" customHeight="1">
      <c r="B25" s="7" t="s">
        <v>63</v>
      </c>
      <c r="C25" s="54">
        <v>24</v>
      </c>
      <c r="D25" s="23">
        <v>45</v>
      </c>
      <c r="E25" s="23">
        <v>24</v>
      </c>
      <c r="F25" s="23">
        <v>20</v>
      </c>
      <c r="G25" s="22">
        <v>26</v>
      </c>
      <c r="H25" s="22">
        <v>14</v>
      </c>
      <c r="I25" s="22">
        <v>19</v>
      </c>
      <c r="J25" s="22">
        <f t="shared" si="0"/>
        <v>172</v>
      </c>
    </row>
    <row r="26" spans="2:10" ht="12.75" customHeight="1">
      <c r="B26" s="7" t="s">
        <v>64</v>
      </c>
      <c r="C26" s="54">
        <v>15</v>
      </c>
      <c r="D26" s="23">
        <v>20</v>
      </c>
      <c r="E26" s="23">
        <v>9</v>
      </c>
      <c r="F26" s="23">
        <v>3</v>
      </c>
      <c r="G26" s="22">
        <v>7</v>
      </c>
      <c r="H26" s="22">
        <v>14</v>
      </c>
      <c r="I26" s="22">
        <v>9</v>
      </c>
      <c r="J26" s="22">
        <f t="shared" si="0"/>
        <v>77</v>
      </c>
    </row>
    <row r="27" spans="2:10" ht="12.75" customHeight="1">
      <c r="B27" s="7" t="s">
        <v>65</v>
      </c>
      <c r="C27" s="54">
        <v>30</v>
      </c>
      <c r="D27" s="23">
        <v>42</v>
      </c>
      <c r="E27" s="23">
        <v>24</v>
      </c>
      <c r="F27" s="23">
        <v>28</v>
      </c>
      <c r="G27" s="22">
        <v>24</v>
      </c>
      <c r="H27" s="22">
        <v>27</v>
      </c>
      <c r="I27" s="22">
        <v>20</v>
      </c>
      <c r="J27" s="22">
        <f t="shared" si="0"/>
        <v>195</v>
      </c>
    </row>
    <row r="28" spans="2:10" ht="12.75" customHeight="1">
      <c r="B28" s="7" t="s">
        <v>66</v>
      </c>
      <c r="C28" s="54">
        <v>23</v>
      </c>
      <c r="D28" s="23">
        <v>15</v>
      </c>
      <c r="E28" s="23">
        <v>13</v>
      </c>
      <c r="F28" s="23">
        <v>5</v>
      </c>
      <c r="G28" s="22">
        <v>19</v>
      </c>
      <c r="H28" s="22">
        <v>5</v>
      </c>
      <c r="I28" s="22">
        <v>14</v>
      </c>
      <c r="J28" s="22">
        <f t="shared" si="0"/>
        <v>94</v>
      </c>
    </row>
    <row r="29" spans="2:10" ht="12.75" customHeight="1">
      <c r="B29" s="7" t="s">
        <v>67</v>
      </c>
      <c r="C29" s="54">
        <v>59</v>
      </c>
      <c r="D29" s="23">
        <v>49</v>
      </c>
      <c r="E29" s="23">
        <v>35</v>
      </c>
      <c r="F29" s="23">
        <v>33</v>
      </c>
      <c r="G29" s="22">
        <v>44</v>
      </c>
      <c r="H29" s="22">
        <v>28</v>
      </c>
      <c r="I29" s="22">
        <v>25</v>
      </c>
      <c r="J29" s="22">
        <f t="shared" si="0"/>
        <v>273</v>
      </c>
    </row>
    <row r="30" spans="1:10" ht="12.75" customHeight="1" thickBot="1">
      <c r="A30" s="11"/>
      <c r="B30" s="9" t="s">
        <v>68</v>
      </c>
      <c r="C30" s="54">
        <v>17</v>
      </c>
      <c r="D30" s="23">
        <v>20</v>
      </c>
      <c r="E30" s="23">
        <v>20</v>
      </c>
      <c r="F30" s="23">
        <v>15</v>
      </c>
      <c r="G30" s="22">
        <v>25</v>
      </c>
      <c r="H30" s="22">
        <v>10</v>
      </c>
      <c r="I30" s="22">
        <v>7</v>
      </c>
      <c r="J30" s="22">
        <f t="shared" si="0"/>
        <v>114</v>
      </c>
    </row>
    <row r="31" spans="2:10" ht="12.75" customHeight="1" thickBot="1">
      <c r="B31" s="12" t="s">
        <v>1</v>
      </c>
      <c r="C31" s="24">
        <f aca="true" t="shared" si="1" ref="C31:J31">SUM(C10:C30)</f>
        <v>727</v>
      </c>
      <c r="D31" s="24">
        <f t="shared" si="1"/>
        <v>889</v>
      </c>
      <c r="E31" s="24">
        <f t="shared" si="1"/>
        <v>572</v>
      </c>
      <c r="F31" s="24">
        <f t="shared" si="1"/>
        <v>500</v>
      </c>
      <c r="G31" s="24">
        <f t="shared" si="1"/>
        <v>610</v>
      </c>
      <c r="H31" s="24">
        <f t="shared" si="1"/>
        <v>510</v>
      </c>
      <c r="I31" s="24">
        <f>SUM(I10:I30)</f>
        <v>465</v>
      </c>
      <c r="J31" s="19">
        <f t="shared" si="1"/>
        <v>4273</v>
      </c>
    </row>
    <row r="32" spans="2:3" ht="12.75">
      <c r="B32" s="25"/>
      <c r="C32" s="47"/>
    </row>
  </sheetData>
  <mergeCells count="12">
    <mergeCell ref="H8:H9"/>
    <mergeCell ref="B5:J5"/>
    <mergeCell ref="B2:J2"/>
    <mergeCell ref="J8:J9"/>
    <mergeCell ref="E8:E9"/>
    <mergeCell ref="D8:D9"/>
    <mergeCell ref="B8:B9"/>
    <mergeCell ref="C8:C9"/>
    <mergeCell ref="F8:F9"/>
    <mergeCell ref="I8:I9"/>
    <mergeCell ref="B4:J4"/>
    <mergeCell ref="G8:G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34"/>
  <sheetViews>
    <sheetView workbookViewId="0" topLeftCell="A7">
      <selection activeCell="J33" sqref="J33"/>
    </sheetView>
  </sheetViews>
  <sheetFormatPr defaultColWidth="9.140625" defaultRowHeight="12.75"/>
  <cols>
    <col min="1" max="1" width="3.57421875" style="4" customWidth="1"/>
    <col min="2" max="2" width="22.28125" style="4" customWidth="1"/>
    <col min="3" max="9" width="12.7109375" style="4" customWidth="1"/>
    <col min="10" max="10" width="11.57421875" style="4" customWidth="1"/>
    <col min="11" max="16384" width="9.140625" style="4" customWidth="1"/>
  </cols>
  <sheetData>
    <row r="1" s="1" customFormat="1" ht="12.75" customHeight="1"/>
    <row r="2" spans="1:13" ht="12.75" customHeight="1">
      <c r="A2" s="2"/>
      <c r="B2" s="69" t="s">
        <v>293</v>
      </c>
      <c r="C2" s="69"/>
      <c r="D2" s="69"/>
      <c r="E2" s="69"/>
      <c r="F2" s="70"/>
      <c r="G2" s="70"/>
      <c r="H2" s="70"/>
      <c r="I2" s="70"/>
      <c r="J2" s="70"/>
      <c r="K2" s="3"/>
      <c r="L2" s="3"/>
      <c r="M2" s="3"/>
    </row>
    <row r="3" ht="12.75" customHeight="1"/>
    <row r="4" spans="2:10" ht="12.75" customHeight="1">
      <c r="B4" s="69" t="s">
        <v>288</v>
      </c>
      <c r="C4" s="69"/>
      <c r="D4" s="69"/>
      <c r="E4" s="69"/>
      <c r="F4" s="70"/>
      <c r="G4" s="70"/>
      <c r="H4" s="70"/>
      <c r="I4" s="70"/>
      <c r="J4" s="70"/>
    </row>
    <row r="5" spans="2:10" ht="12.75" customHeight="1">
      <c r="B5" s="69" t="s">
        <v>299</v>
      </c>
      <c r="C5" s="69"/>
      <c r="D5" s="69"/>
      <c r="E5" s="69"/>
      <c r="F5" s="70"/>
      <c r="G5" s="70"/>
      <c r="H5" s="70"/>
      <c r="I5" s="70"/>
      <c r="J5" s="70"/>
    </row>
    <row r="6" ht="12.75" customHeight="1"/>
    <row r="7" ht="12.75" customHeight="1" thickBot="1"/>
    <row r="8" spans="2:10" ht="12.75" customHeight="1">
      <c r="B8" s="78" t="s">
        <v>0</v>
      </c>
      <c r="C8" s="73" t="s">
        <v>285</v>
      </c>
      <c r="D8" s="71" t="s">
        <v>284</v>
      </c>
      <c r="E8" s="71" t="s">
        <v>310</v>
      </c>
      <c r="F8" s="71" t="s">
        <v>311</v>
      </c>
      <c r="G8" s="71" t="s">
        <v>312</v>
      </c>
      <c r="H8" s="71" t="s">
        <v>313</v>
      </c>
      <c r="I8" s="71" t="s">
        <v>314</v>
      </c>
      <c r="J8" s="73" t="s">
        <v>1</v>
      </c>
    </row>
    <row r="9" spans="2:10" ht="13.5" thickBot="1">
      <c r="B9" s="79"/>
      <c r="C9" s="76"/>
      <c r="D9" s="72"/>
      <c r="E9" s="72"/>
      <c r="F9" s="72"/>
      <c r="G9" s="72"/>
      <c r="H9" s="72"/>
      <c r="I9" s="75"/>
      <c r="J9" s="76"/>
    </row>
    <row r="10" spans="2:10" ht="12.75" customHeight="1">
      <c r="B10" s="14" t="s">
        <v>69</v>
      </c>
      <c r="C10" s="55">
        <v>79</v>
      </c>
      <c r="D10" s="26">
        <v>100</v>
      </c>
      <c r="E10" s="26">
        <v>50</v>
      </c>
      <c r="F10" s="26">
        <v>39</v>
      </c>
      <c r="G10" s="26">
        <v>84</v>
      </c>
      <c r="H10" s="26">
        <v>55</v>
      </c>
      <c r="I10" s="26">
        <v>38</v>
      </c>
      <c r="J10" s="26">
        <f>SUM(C10:I10)</f>
        <v>445</v>
      </c>
    </row>
    <row r="11" spans="2:10" ht="12.75" customHeight="1">
      <c r="B11" s="16" t="s">
        <v>70</v>
      </c>
      <c r="C11" s="54">
        <v>203</v>
      </c>
      <c r="D11" s="23">
        <v>307</v>
      </c>
      <c r="E11" s="23">
        <v>166</v>
      </c>
      <c r="F11" s="23">
        <v>167</v>
      </c>
      <c r="G11" s="23">
        <v>285</v>
      </c>
      <c r="H11" s="23">
        <v>132</v>
      </c>
      <c r="I11" s="23">
        <v>114</v>
      </c>
      <c r="J11" s="23">
        <f>SUM(C11:I11)</f>
        <v>1374</v>
      </c>
    </row>
    <row r="12" spans="2:10" ht="12.75" customHeight="1">
      <c r="B12" s="16" t="s">
        <v>71</v>
      </c>
      <c r="C12" s="54">
        <v>276</v>
      </c>
      <c r="D12" s="23">
        <v>316</v>
      </c>
      <c r="E12" s="23">
        <v>196</v>
      </c>
      <c r="F12" s="23">
        <v>190</v>
      </c>
      <c r="G12" s="23">
        <v>224</v>
      </c>
      <c r="H12" s="23">
        <v>131</v>
      </c>
      <c r="I12" s="23">
        <v>162</v>
      </c>
      <c r="J12" s="23">
        <f aca="true" t="shared" si="0" ref="J12:J33">SUM(C12:I12)</f>
        <v>1495</v>
      </c>
    </row>
    <row r="13" spans="2:10" ht="12.75" customHeight="1">
      <c r="B13" s="16" t="s">
        <v>72</v>
      </c>
      <c r="C13" s="54">
        <v>183</v>
      </c>
      <c r="D13" s="23">
        <v>233</v>
      </c>
      <c r="E13" s="23">
        <v>165</v>
      </c>
      <c r="F13" s="23">
        <v>142</v>
      </c>
      <c r="G13" s="23">
        <v>196</v>
      </c>
      <c r="H13" s="23">
        <v>118</v>
      </c>
      <c r="I13" s="23">
        <v>126</v>
      </c>
      <c r="J13" s="23">
        <f t="shared" si="0"/>
        <v>1163</v>
      </c>
    </row>
    <row r="14" spans="2:10" ht="12.75" customHeight="1">
      <c r="B14" s="16" t="s">
        <v>73</v>
      </c>
      <c r="C14" s="54">
        <v>119</v>
      </c>
      <c r="D14" s="23">
        <v>99</v>
      </c>
      <c r="E14" s="23">
        <v>114</v>
      </c>
      <c r="F14" s="23">
        <v>65</v>
      </c>
      <c r="G14" s="23">
        <v>153</v>
      </c>
      <c r="H14" s="23">
        <v>75</v>
      </c>
      <c r="I14" s="23">
        <v>74</v>
      </c>
      <c r="J14" s="23">
        <f t="shared" si="0"/>
        <v>699</v>
      </c>
    </row>
    <row r="15" spans="2:10" ht="12.75" customHeight="1">
      <c r="B15" s="16" t="s">
        <v>74</v>
      </c>
      <c r="C15" s="54">
        <v>68</v>
      </c>
      <c r="D15" s="23">
        <v>62</v>
      </c>
      <c r="E15" s="23">
        <v>57</v>
      </c>
      <c r="F15" s="23">
        <v>47</v>
      </c>
      <c r="G15" s="23">
        <v>54</v>
      </c>
      <c r="H15" s="23">
        <v>36</v>
      </c>
      <c r="I15" s="23">
        <v>35</v>
      </c>
      <c r="J15" s="23">
        <f t="shared" si="0"/>
        <v>359</v>
      </c>
    </row>
    <row r="16" spans="2:10" ht="12.75" customHeight="1">
      <c r="B16" s="16" t="s">
        <v>75</v>
      </c>
      <c r="C16" s="54">
        <v>174</v>
      </c>
      <c r="D16" s="23">
        <v>177</v>
      </c>
      <c r="E16" s="23">
        <v>145</v>
      </c>
      <c r="F16" s="23">
        <v>121</v>
      </c>
      <c r="G16" s="23">
        <v>192</v>
      </c>
      <c r="H16" s="23">
        <v>110</v>
      </c>
      <c r="I16" s="23">
        <v>95</v>
      </c>
      <c r="J16" s="23">
        <f t="shared" si="0"/>
        <v>1014</v>
      </c>
    </row>
    <row r="17" spans="2:10" ht="12.75" customHeight="1">
      <c r="B17" s="16" t="s">
        <v>76</v>
      </c>
      <c r="C17" s="54">
        <v>246</v>
      </c>
      <c r="D17" s="23">
        <v>306</v>
      </c>
      <c r="E17" s="23">
        <v>181</v>
      </c>
      <c r="F17" s="23">
        <v>152</v>
      </c>
      <c r="G17" s="23">
        <v>263</v>
      </c>
      <c r="H17" s="23">
        <v>139</v>
      </c>
      <c r="I17" s="23">
        <v>146</v>
      </c>
      <c r="J17" s="23">
        <f t="shared" si="0"/>
        <v>1433</v>
      </c>
    </row>
    <row r="18" spans="2:10" ht="12.75" customHeight="1">
      <c r="B18" s="16" t="s">
        <v>77</v>
      </c>
      <c r="C18" s="54">
        <v>85</v>
      </c>
      <c r="D18" s="23">
        <v>113</v>
      </c>
      <c r="E18" s="23">
        <v>89</v>
      </c>
      <c r="F18" s="23">
        <v>75</v>
      </c>
      <c r="G18" s="23">
        <v>132</v>
      </c>
      <c r="H18" s="23">
        <v>78</v>
      </c>
      <c r="I18" s="23">
        <v>63</v>
      </c>
      <c r="J18" s="23">
        <f t="shared" si="0"/>
        <v>635</v>
      </c>
    </row>
    <row r="19" spans="2:10" ht="12.75" customHeight="1">
      <c r="B19" s="16" t="s">
        <v>78</v>
      </c>
      <c r="C19" s="54">
        <v>165</v>
      </c>
      <c r="D19" s="23">
        <v>162</v>
      </c>
      <c r="E19" s="23">
        <v>112</v>
      </c>
      <c r="F19" s="23">
        <v>124</v>
      </c>
      <c r="G19" s="23">
        <v>136</v>
      </c>
      <c r="H19" s="23">
        <v>77</v>
      </c>
      <c r="I19" s="23">
        <v>90</v>
      </c>
      <c r="J19" s="23">
        <f t="shared" si="0"/>
        <v>866</v>
      </c>
    </row>
    <row r="20" spans="2:10" ht="12.75" customHeight="1">
      <c r="B20" s="16" t="s">
        <v>79</v>
      </c>
      <c r="C20" s="54">
        <v>380</v>
      </c>
      <c r="D20" s="23">
        <v>540</v>
      </c>
      <c r="E20" s="23">
        <v>333</v>
      </c>
      <c r="F20" s="23">
        <v>286</v>
      </c>
      <c r="G20" s="23">
        <v>421</v>
      </c>
      <c r="H20" s="23">
        <v>238</v>
      </c>
      <c r="I20" s="23">
        <v>165</v>
      </c>
      <c r="J20" s="23">
        <f t="shared" si="0"/>
        <v>2363</v>
      </c>
    </row>
    <row r="21" spans="2:10" ht="12.75" customHeight="1">
      <c r="B21" s="16" t="s">
        <v>80</v>
      </c>
      <c r="C21" s="54">
        <v>101</v>
      </c>
      <c r="D21" s="23">
        <v>154</v>
      </c>
      <c r="E21" s="23">
        <v>81</v>
      </c>
      <c r="F21" s="23">
        <v>90</v>
      </c>
      <c r="G21" s="23">
        <v>129</v>
      </c>
      <c r="H21" s="23">
        <v>60</v>
      </c>
      <c r="I21" s="23">
        <v>64</v>
      </c>
      <c r="J21" s="23">
        <f t="shared" si="0"/>
        <v>679</v>
      </c>
    </row>
    <row r="22" spans="2:10" ht="12.75" customHeight="1">
      <c r="B22" s="16" t="s">
        <v>81</v>
      </c>
      <c r="C22" s="54">
        <v>393</v>
      </c>
      <c r="D22" s="23">
        <v>484</v>
      </c>
      <c r="E22" s="23">
        <v>338</v>
      </c>
      <c r="F22" s="23">
        <v>268</v>
      </c>
      <c r="G22" s="23">
        <v>403</v>
      </c>
      <c r="H22" s="23">
        <v>278</v>
      </c>
      <c r="I22" s="23">
        <v>208</v>
      </c>
      <c r="J22" s="23">
        <f t="shared" si="0"/>
        <v>2372</v>
      </c>
    </row>
    <row r="23" spans="2:10" ht="12.75" customHeight="1">
      <c r="B23" s="16" t="s">
        <v>82</v>
      </c>
      <c r="C23" s="54">
        <v>229</v>
      </c>
      <c r="D23" s="23">
        <v>239</v>
      </c>
      <c r="E23" s="23">
        <v>171</v>
      </c>
      <c r="F23" s="23">
        <v>183</v>
      </c>
      <c r="G23" s="23">
        <v>225</v>
      </c>
      <c r="H23" s="23">
        <v>121</v>
      </c>
      <c r="I23" s="23">
        <v>152</v>
      </c>
      <c r="J23" s="23">
        <f t="shared" si="0"/>
        <v>1320</v>
      </c>
    </row>
    <row r="24" spans="2:10" ht="12.75" customHeight="1">
      <c r="B24" s="16" t="s">
        <v>83</v>
      </c>
      <c r="C24" s="54">
        <v>161</v>
      </c>
      <c r="D24" s="23">
        <v>193</v>
      </c>
      <c r="E24" s="23">
        <v>125</v>
      </c>
      <c r="F24" s="23">
        <v>99</v>
      </c>
      <c r="G24" s="23">
        <v>121</v>
      </c>
      <c r="H24" s="23">
        <v>96</v>
      </c>
      <c r="I24" s="23">
        <v>103</v>
      </c>
      <c r="J24" s="23">
        <f t="shared" si="0"/>
        <v>898</v>
      </c>
    </row>
    <row r="25" spans="2:10" ht="12.75" customHeight="1">
      <c r="B25" s="16" t="s">
        <v>84</v>
      </c>
      <c r="C25" s="54">
        <v>151</v>
      </c>
      <c r="D25" s="23">
        <v>165</v>
      </c>
      <c r="E25" s="23">
        <v>113</v>
      </c>
      <c r="F25" s="23">
        <v>78</v>
      </c>
      <c r="G25" s="23">
        <v>120</v>
      </c>
      <c r="H25" s="23">
        <v>79</v>
      </c>
      <c r="I25" s="23">
        <v>101</v>
      </c>
      <c r="J25" s="23">
        <f t="shared" si="0"/>
        <v>807</v>
      </c>
    </row>
    <row r="26" spans="2:10" ht="12.75" customHeight="1">
      <c r="B26" s="16" t="s">
        <v>85</v>
      </c>
      <c r="C26" s="54">
        <v>189</v>
      </c>
      <c r="D26" s="23">
        <v>251</v>
      </c>
      <c r="E26" s="23">
        <v>130</v>
      </c>
      <c r="F26" s="23">
        <v>106</v>
      </c>
      <c r="G26" s="23">
        <v>126</v>
      </c>
      <c r="H26" s="23">
        <v>92</v>
      </c>
      <c r="I26" s="23">
        <v>49</v>
      </c>
      <c r="J26" s="23">
        <f t="shared" si="0"/>
        <v>943</v>
      </c>
    </row>
    <row r="27" spans="2:10" ht="12.75" customHeight="1">
      <c r="B27" s="16" t="s">
        <v>86</v>
      </c>
      <c r="C27" s="54">
        <v>165</v>
      </c>
      <c r="D27" s="23">
        <v>277</v>
      </c>
      <c r="E27" s="23">
        <v>149</v>
      </c>
      <c r="F27" s="23">
        <v>154</v>
      </c>
      <c r="G27" s="23">
        <v>176</v>
      </c>
      <c r="H27" s="23">
        <v>116</v>
      </c>
      <c r="I27" s="23">
        <v>100</v>
      </c>
      <c r="J27" s="23">
        <f t="shared" si="0"/>
        <v>1137</v>
      </c>
    </row>
    <row r="28" spans="2:10" ht="12.75" customHeight="1">
      <c r="B28" s="16" t="s">
        <v>87</v>
      </c>
      <c r="C28" s="54">
        <v>113</v>
      </c>
      <c r="D28" s="23">
        <v>134</v>
      </c>
      <c r="E28" s="23">
        <v>88</v>
      </c>
      <c r="F28" s="23">
        <v>84</v>
      </c>
      <c r="G28" s="23">
        <v>98</v>
      </c>
      <c r="H28" s="23">
        <v>64</v>
      </c>
      <c r="I28" s="23">
        <v>61</v>
      </c>
      <c r="J28" s="23">
        <f t="shared" si="0"/>
        <v>642</v>
      </c>
    </row>
    <row r="29" spans="2:10" ht="12.75" customHeight="1">
      <c r="B29" s="16" t="s">
        <v>88</v>
      </c>
      <c r="C29" s="54">
        <v>120</v>
      </c>
      <c r="D29" s="23">
        <v>205</v>
      </c>
      <c r="E29" s="23">
        <v>101</v>
      </c>
      <c r="F29" s="23">
        <v>98</v>
      </c>
      <c r="G29" s="23">
        <v>146</v>
      </c>
      <c r="H29" s="23">
        <v>70</v>
      </c>
      <c r="I29" s="23">
        <v>73</v>
      </c>
      <c r="J29" s="23">
        <f t="shared" si="0"/>
        <v>813</v>
      </c>
    </row>
    <row r="30" spans="2:10" ht="12.75" customHeight="1">
      <c r="B30" s="16" t="s">
        <v>89</v>
      </c>
      <c r="C30" s="54">
        <v>145</v>
      </c>
      <c r="D30" s="23">
        <v>166</v>
      </c>
      <c r="E30" s="23">
        <v>107</v>
      </c>
      <c r="F30" s="23">
        <v>101</v>
      </c>
      <c r="G30" s="23">
        <v>140</v>
      </c>
      <c r="H30" s="23">
        <v>94</v>
      </c>
      <c r="I30" s="23">
        <v>98</v>
      </c>
      <c r="J30" s="23">
        <f t="shared" si="0"/>
        <v>851</v>
      </c>
    </row>
    <row r="31" spans="2:10" ht="12.75" customHeight="1">
      <c r="B31" s="16" t="s">
        <v>90</v>
      </c>
      <c r="C31" s="54">
        <v>108</v>
      </c>
      <c r="D31" s="23">
        <v>135</v>
      </c>
      <c r="E31" s="23">
        <v>71</v>
      </c>
      <c r="F31" s="23">
        <v>74</v>
      </c>
      <c r="G31" s="23">
        <v>111</v>
      </c>
      <c r="H31" s="23">
        <v>68</v>
      </c>
      <c r="I31" s="23">
        <v>67</v>
      </c>
      <c r="J31" s="23">
        <f t="shared" si="0"/>
        <v>634</v>
      </c>
    </row>
    <row r="32" spans="2:10" ht="12.75" customHeight="1">
      <c r="B32" s="16" t="s">
        <v>91</v>
      </c>
      <c r="C32" s="54">
        <v>48</v>
      </c>
      <c r="D32" s="23">
        <v>44</v>
      </c>
      <c r="E32" s="23">
        <v>22</v>
      </c>
      <c r="F32" s="23">
        <v>21</v>
      </c>
      <c r="G32" s="23">
        <v>30</v>
      </c>
      <c r="H32" s="23">
        <v>12</v>
      </c>
      <c r="I32" s="23">
        <v>16</v>
      </c>
      <c r="J32" s="23">
        <f t="shared" si="0"/>
        <v>193</v>
      </c>
    </row>
    <row r="33" spans="2:10" ht="12.75" customHeight="1" thickBot="1">
      <c r="B33" s="18" t="s">
        <v>92</v>
      </c>
      <c r="C33" s="54">
        <v>379</v>
      </c>
      <c r="D33" s="23">
        <v>545</v>
      </c>
      <c r="E33" s="23">
        <v>284</v>
      </c>
      <c r="F33" s="23">
        <v>285</v>
      </c>
      <c r="G33" s="23">
        <v>377</v>
      </c>
      <c r="H33" s="23">
        <v>350</v>
      </c>
      <c r="I33" s="23">
        <v>209</v>
      </c>
      <c r="J33" s="23">
        <f t="shared" si="0"/>
        <v>2429</v>
      </c>
    </row>
    <row r="34" spans="2:10" ht="12.75" customHeight="1" thickBot="1">
      <c r="B34" s="12" t="s">
        <v>1</v>
      </c>
      <c r="C34" s="24">
        <f aca="true" t="shared" si="1" ref="C34:J34">SUM(C10:C33)</f>
        <v>4280</v>
      </c>
      <c r="D34" s="24">
        <f t="shared" si="1"/>
        <v>5407</v>
      </c>
      <c r="E34" s="24">
        <f t="shared" si="1"/>
        <v>3388</v>
      </c>
      <c r="F34" s="24">
        <f t="shared" si="1"/>
        <v>3049</v>
      </c>
      <c r="G34" s="24">
        <f t="shared" si="1"/>
        <v>4342</v>
      </c>
      <c r="H34" s="24">
        <f t="shared" si="1"/>
        <v>2689</v>
      </c>
      <c r="I34" s="24">
        <f>SUM(I10:I33)</f>
        <v>2409</v>
      </c>
      <c r="J34" s="24">
        <f t="shared" si="1"/>
        <v>25564</v>
      </c>
    </row>
  </sheetData>
  <mergeCells count="12">
    <mergeCell ref="H8:H9"/>
    <mergeCell ref="B5:J5"/>
    <mergeCell ref="B2:J2"/>
    <mergeCell ref="J8:J9"/>
    <mergeCell ref="E8:E9"/>
    <mergeCell ref="D8:D9"/>
    <mergeCell ref="B8:B9"/>
    <mergeCell ref="C8:C9"/>
    <mergeCell ref="F8:F9"/>
    <mergeCell ref="I8:I9"/>
    <mergeCell ref="B4:J4"/>
    <mergeCell ref="G8:G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M18"/>
  <sheetViews>
    <sheetView workbookViewId="0" topLeftCell="A1">
      <selection activeCell="J17" sqref="J17"/>
    </sheetView>
  </sheetViews>
  <sheetFormatPr defaultColWidth="9.140625" defaultRowHeight="12.75"/>
  <cols>
    <col min="1" max="1" width="2.00390625" style="4" customWidth="1"/>
    <col min="2" max="2" width="19.57421875" style="4" customWidth="1"/>
    <col min="3" max="9" width="12.7109375" style="4" customWidth="1"/>
    <col min="10" max="10" width="10.421875" style="4" customWidth="1"/>
    <col min="11" max="16384" width="9.140625" style="4" customWidth="1"/>
  </cols>
  <sheetData>
    <row r="1" s="1" customFormat="1" ht="12.75" customHeight="1"/>
    <row r="2" spans="1:13" ht="12.75" customHeight="1">
      <c r="A2" s="1"/>
      <c r="B2" s="69" t="s">
        <v>295</v>
      </c>
      <c r="C2" s="69"/>
      <c r="D2" s="69"/>
      <c r="E2" s="69"/>
      <c r="F2" s="70"/>
      <c r="G2" s="70"/>
      <c r="H2" s="70"/>
      <c r="I2" s="70"/>
      <c r="J2" s="70"/>
      <c r="K2" s="3"/>
      <c r="L2" s="3"/>
      <c r="M2" s="3"/>
    </row>
    <row r="3" ht="12.75" customHeight="1"/>
    <row r="4" spans="2:10" ht="12.75" customHeight="1">
      <c r="B4" s="69" t="s">
        <v>288</v>
      </c>
      <c r="C4" s="69"/>
      <c r="D4" s="69"/>
      <c r="E4" s="69"/>
      <c r="F4" s="70"/>
      <c r="G4" s="70"/>
      <c r="H4" s="70"/>
      <c r="I4" s="70"/>
      <c r="J4" s="70"/>
    </row>
    <row r="5" spans="2:10" ht="12.75" customHeight="1">
      <c r="B5" s="69" t="s">
        <v>299</v>
      </c>
      <c r="C5" s="69"/>
      <c r="D5" s="69"/>
      <c r="E5" s="69"/>
      <c r="F5" s="70"/>
      <c r="G5" s="70"/>
      <c r="H5" s="70"/>
      <c r="I5" s="70"/>
      <c r="J5" s="70"/>
    </row>
    <row r="6" ht="12.75" customHeight="1"/>
    <row r="7" ht="12.75" customHeight="1" thickBot="1"/>
    <row r="8" spans="2:10" ht="12.75" customHeight="1">
      <c r="B8" s="78" t="s">
        <v>0</v>
      </c>
      <c r="C8" s="73" t="s">
        <v>285</v>
      </c>
      <c r="D8" s="71" t="s">
        <v>284</v>
      </c>
      <c r="E8" s="71" t="s">
        <v>310</v>
      </c>
      <c r="F8" s="71" t="s">
        <v>311</v>
      </c>
      <c r="G8" s="71" t="s">
        <v>312</v>
      </c>
      <c r="H8" s="71" t="s">
        <v>313</v>
      </c>
      <c r="I8" s="71" t="s">
        <v>314</v>
      </c>
      <c r="J8" s="73" t="s">
        <v>294</v>
      </c>
    </row>
    <row r="9" spans="2:10" ht="13.5" thickBot="1">
      <c r="B9" s="79"/>
      <c r="C9" s="76"/>
      <c r="D9" s="72"/>
      <c r="E9" s="72"/>
      <c r="F9" s="72"/>
      <c r="G9" s="72"/>
      <c r="H9" s="72"/>
      <c r="I9" s="75"/>
      <c r="J9" s="76"/>
    </row>
    <row r="10" spans="2:10" ht="12.75" customHeight="1">
      <c r="B10" s="14" t="s">
        <v>93</v>
      </c>
      <c r="C10" s="40">
        <v>33</v>
      </c>
      <c r="D10" s="15">
        <v>32</v>
      </c>
      <c r="E10" s="15">
        <v>23</v>
      </c>
      <c r="F10" s="15">
        <v>21</v>
      </c>
      <c r="G10" s="15">
        <v>17</v>
      </c>
      <c r="H10" s="15">
        <v>27</v>
      </c>
      <c r="I10" s="15">
        <v>16</v>
      </c>
      <c r="J10" s="15">
        <f>SUM(C10:I10)</f>
        <v>169</v>
      </c>
    </row>
    <row r="11" spans="2:10" ht="12.75" customHeight="1">
      <c r="B11" s="16" t="s">
        <v>94</v>
      </c>
      <c r="C11" s="41">
        <v>107</v>
      </c>
      <c r="D11" s="17">
        <v>150</v>
      </c>
      <c r="E11" s="17">
        <v>69</v>
      </c>
      <c r="F11" s="17">
        <v>45</v>
      </c>
      <c r="G11" s="17">
        <v>56</v>
      </c>
      <c r="H11" s="17">
        <v>44</v>
      </c>
      <c r="I11" s="17">
        <v>46</v>
      </c>
      <c r="J11" s="17">
        <f>SUM(C11:I11)</f>
        <v>517</v>
      </c>
    </row>
    <row r="12" spans="2:10" ht="12.75" customHeight="1">
      <c r="B12" s="16" t="s">
        <v>95</v>
      </c>
      <c r="C12" s="41">
        <v>29</v>
      </c>
      <c r="D12" s="17">
        <v>47</v>
      </c>
      <c r="E12" s="17">
        <v>20</v>
      </c>
      <c r="F12" s="17">
        <v>11</v>
      </c>
      <c r="G12" s="17">
        <v>16</v>
      </c>
      <c r="H12" s="17">
        <v>19</v>
      </c>
      <c r="I12" s="17">
        <v>7</v>
      </c>
      <c r="J12" s="17">
        <f aca="true" t="shared" si="0" ref="J12:J17">SUM(C12:I12)</f>
        <v>149</v>
      </c>
    </row>
    <row r="13" spans="2:10" ht="12.75" customHeight="1">
      <c r="B13" s="16" t="s">
        <v>96</v>
      </c>
      <c r="C13" s="41">
        <v>63</v>
      </c>
      <c r="D13" s="17">
        <v>77</v>
      </c>
      <c r="E13" s="17">
        <v>61</v>
      </c>
      <c r="F13" s="17">
        <v>45</v>
      </c>
      <c r="G13" s="17">
        <v>52</v>
      </c>
      <c r="H13" s="17">
        <v>46</v>
      </c>
      <c r="I13" s="17">
        <v>48</v>
      </c>
      <c r="J13" s="17">
        <f t="shared" si="0"/>
        <v>392</v>
      </c>
    </row>
    <row r="14" spans="2:10" ht="12.75" customHeight="1">
      <c r="B14" s="16" t="s">
        <v>97</v>
      </c>
      <c r="C14" s="41">
        <v>11</v>
      </c>
      <c r="D14" s="17">
        <v>16</v>
      </c>
      <c r="E14" s="17">
        <v>14</v>
      </c>
      <c r="F14" s="17">
        <v>12</v>
      </c>
      <c r="G14" s="17">
        <v>11</v>
      </c>
      <c r="H14" s="17">
        <v>12</v>
      </c>
      <c r="I14" s="17">
        <v>17</v>
      </c>
      <c r="J14" s="17">
        <f t="shared" si="0"/>
        <v>93</v>
      </c>
    </row>
    <row r="15" spans="2:10" ht="12.75" customHeight="1">
      <c r="B15" s="16" t="s">
        <v>98</v>
      </c>
      <c r="C15" s="41">
        <v>18</v>
      </c>
      <c r="D15" s="17">
        <v>32</v>
      </c>
      <c r="E15" s="17">
        <v>41</v>
      </c>
      <c r="F15" s="17">
        <v>36</v>
      </c>
      <c r="G15" s="17">
        <v>46</v>
      </c>
      <c r="H15" s="17">
        <v>24</v>
      </c>
      <c r="I15" s="17">
        <v>12</v>
      </c>
      <c r="J15" s="17">
        <f t="shared" si="0"/>
        <v>209</v>
      </c>
    </row>
    <row r="16" spans="2:10" ht="12.75" customHeight="1">
      <c r="B16" s="16" t="s">
        <v>99</v>
      </c>
      <c r="C16" s="41">
        <v>366</v>
      </c>
      <c r="D16" s="17">
        <v>497</v>
      </c>
      <c r="E16" s="17">
        <v>249</v>
      </c>
      <c r="F16" s="17">
        <v>321</v>
      </c>
      <c r="G16" s="17">
        <v>299</v>
      </c>
      <c r="H16" s="17">
        <v>218</v>
      </c>
      <c r="I16" s="17">
        <v>236</v>
      </c>
      <c r="J16" s="17">
        <f t="shared" si="0"/>
        <v>2186</v>
      </c>
    </row>
    <row r="17" spans="2:10" ht="12.75" customHeight="1" thickBot="1">
      <c r="B17" s="18" t="s">
        <v>100</v>
      </c>
      <c r="C17" s="41">
        <v>59</v>
      </c>
      <c r="D17" s="17">
        <v>62</v>
      </c>
      <c r="E17" s="17">
        <v>58</v>
      </c>
      <c r="F17" s="17">
        <v>33</v>
      </c>
      <c r="G17" s="17">
        <v>64</v>
      </c>
      <c r="H17" s="17">
        <v>33</v>
      </c>
      <c r="I17" s="17">
        <v>37</v>
      </c>
      <c r="J17" s="17">
        <f t="shared" si="0"/>
        <v>346</v>
      </c>
    </row>
    <row r="18" spans="2:10" ht="12.75" customHeight="1" thickBot="1">
      <c r="B18" s="12" t="s">
        <v>1</v>
      </c>
      <c r="C18" s="19">
        <f aca="true" t="shared" si="1" ref="C18:J18">SUM(C10:C17)</f>
        <v>686</v>
      </c>
      <c r="D18" s="19">
        <f t="shared" si="1"/>
        <v>913</v>
      </c>
      <c r="E18" s="19">
        <f t="shared" si="1"/>
        <v>535</v>
      </c>
      <c r="F18" s="19">
        <f t="shared" si="1"/>
        <v>524</v>
      </c>
      <c r="G18" s="19">
        <f t="shared" si="1"/>
        <v>561</v>
      </c>
      <c r="H18" s="19">
        <f t="shared" si="1"/>
        <v>423</v>
      </c>
      <c r="I18" s="19">
        <f>SUM(I10:I17)</f>
        <v>419</v>
      </c>
      <c r="J18" s="19">
        <f t="shared" si="1"/>
        <v>4061</v>
      </c>
    </row>
  </sheetData>
  <mergeCells count="12">
    <mergeCell ref="H8:H9"/>
    <mergeCell ref="B5:J5"/>
    <mergeCell ref="B2:J2"/>
    <mergeCell ref="J8:J9"/>
    <mergeCell ref="E8:E9"/>
    <mergeCell ref="B8:B9"/>
    <mergeCell ref="D8:D9"/>
    <mergeCell ref="C8:C9"/>
    <mergeCell ref="F8:F9"/>
    <mergeCell ref="I8:I9"/>
    <mergeCell ref="B4:J4"/>
    <mergeCell ref="G8:G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M21"/>
  <sheetViews>
    <sheetView workbookViewId="0" topLeftCell="A1">
      <selection activeCell="J20" sqref="J20"/>
    </sheetView>
  </sheetViews>
  <sheetFormatPr defaultColWidth="9.140625" defaultRowHeight="12.75"/>
  <cols>
    <col min="1" max="1" width="2.7109375" style="4" customWidth="1"/>
    <col min="2" max="2" width="18.28125" style="4" customWidth="1"/>
    <col min="3" max="9" width="12.7109375" style="4" customWidth="1"/>
    <col min="10" max="10" width="11.7109375" style="4" customWidth="1"/>
    <col min="11" max="16384" width="9.140625" style="4" customWidth="1"/>
  </cols>
  <sheetData>
    <row r="1" s="1" customFormat="1" ht="12.75" customHeight="1"/>
    <row r="2" spans="1:13" ht="12.75" customHeight="1">
      <c r="A2" s="1"/>
      <c r="B2" s="69" t="s">
        <v>296</v>
      </c>
      <c r="C2" s="69"/>
      <c r="D2" s="69"/>
      <c r="E2" s="69"/>
      <c r="F2" s="70"/>
      <c r="G2" s="70"/>
      <c r="H2" s="70"/>
      <c r="I2" s="70"/>
      <c r="J2" s="70"/>
      <c r="K2" s="3"/>
      <c r="L2" s="3"/>
      <c r="M2" s="3"/>
    </row>
    <row r="3" ht="12.75" customHeight="1"/>
    <row r="4" spans="2:10" ht="12.75" customHeight="1">
      <c r="B4" s="69" t="s">
        <v>288</v>
      </c>
      <c r="C4" s="69"/>
      <c r="D4" s="69"/>
      <c r="E4" s="69"/>
      <c r="F4" s="70"/>
      <c r="G4" s="70"/>
      <c r="H4" s="70"/>
      <c r="I4" s="70"/>
      <c r="J4" s="70"/>
    </row>
    <row r="5" spans="2:10" ht="12.75" customHeight="1">
      <c r="B5" s="69" t="s">
        <v>299</v>
      </c>
      <c r="C5" s="69"/>
      <c r="D5" s="69"/>
      <c r="E5" s="69"/>
      <c r="F5" s="70"/>
      <c r="G5" s="70"/>
      <c r="H5" s="70"/>
      <c r="I5" s="70"/>
      <c r="J5" s="70"/>
    </row>
    <row r="6" ht="12.75" customHeight="1"/>
    <row r="7" ht="12.75" customHeight="1" thickBot="1"/>
    <row r="8" spans="2:10" ht="12.75" customHeight="1">
      <c r="B8" s="73" t="s">
        <v>0</v>
      </c>
      <c r="C8" s="73" t="s">
        <v>285</v>
      </c>
      <c r="D8" s="71" t="s">
        <v>284</v>
      </c>
      <c r="E8" s="71" t="s">
        <v>310</v>
      </c>
      <c r="F8" s="71" t="s">
        <v>311</v>
      </c>
      <c r="G8" s="71" t="s">
        <v>312</v>
      </c>
      <c r="H8" s="71" t="s">
        <v>313</v>
      </c>
      <c r="I8" s="71" t="s">
        <v>314</v>
      </c>
      <c r="J8" s="73" t="s">
        <v>1</v>
      </c>
    </row>
    <row r="9" spans="2:10" ht="13.5" thickBot="1">
      <c r="B9" s="74"/>
      <c r="C9" s="76"/>
      <c r="D9" s="72"/>
      <c r="E9" s="72"/>
      <c r="F9" s="72"/>
      <c r="G9" s="72"/>
      <c r="H9" s="72"/>
      <c r="I9" s="75"/>
      <c r="J9" s="76"/>
    </row>
    <row r="10" spans="2:10" ht="12.75" customHeight="1">
      <c r="B10" s="27" t="s">
        <v>101</v>
      </c>
      <c r="C10" s="56">
        <v>28</v>
      </c>
      <c r="D10" s="28">
        <v>29</v>
      </c>
      <c r="E10" s="28">
        <v>26</v>
      </c>
      <c r="F10" s="28">
        <v>22</v>
      </c>
      <c r="G10" s="28">
        <v>14</v>
      </c>
      <c r="H10" s="28">
        <v>11</v>
      </c>
      <c r="I10" s="28">
        <v>14</v>
      </c>
      <c r="J10" s="28">
        <f>SUM(C10:I10)</f>
        <v>144</v>
      </c>
    </row>
    <row r="11" spans="2:10" ht="12.75" customHeight="1">
      <c r="B11" s="29" t="s">
        <v>102</v>
      </c>
      <c r="C11" s="57">
        <v>13</v>
      </c>
      <c r="D11" s="30">
        <v>28</v>
      </c>
      <c r="E11" s="30">
        <v>27</v>
      </c>
      <c r="F11" s="30">
        <v>7</v>
      </c>
      <c r="G11" s="30">
        <v>26</v>
      </c>
      <c r="H11" s="30">
        <v>9</v>
      </c>
      <c r="I11" s="30">
        <v>11</v>
      </c>
      <c r="J11" s="30">
        <f>SUM(C11:I11)</f>
        <v>121</v>
      </c>
    </row>
    <row r="12" spans="2:10" ht="12.75" customHeight="1">
      <c r="B12" s="21" t="s">
        <v>103</v>
      </c>
      <c r="C12" s="57">
        <v>105</v>
      </c>
      <c r="D12" s="30">
        <v>95</v>
      </c>
      <c r="E12" s="30">
        <v>75</v>
      </c>
      <c r="F12" s="30">
        <v>70</v>
      </c>
      <c r="G12" s="30">
        <v>85</v>
      </c>
      <c r="H12" s="30">
        <v>43</v>
      </c>
      <c r="I12" s="30">
        <v>31</v>
      </c>
      <c r="J12" s="30">
        <f aca="true" t="shared" si="0" ref="J12:J20">SUM(C12:I12)</f>
        <v>504</v>
      </c>
    </row>
    <row r="13" spans="2:10" ht="12.75" customHeight="1">
      <c r="B13" s="7" t="s">
        <v>104</v>
      </c>
      <c r="C13" s="57">
        <v>112</v>
      </c>
      <c r="D13" s="30">
        <v>185</v>
      </c>
      <c r="E13" s="30">
        <v>102</v>
      </c>
      <c r="F13" s="30">
        <v>67</v>
      </c>
      <c r="G13" s="30">
        <v>89</v>
      </c>
      <c r="H13" s="30">
        <v>72</v>
      </c>
      <c r="I13" s="30">
        <v>80</v>
      </c>
      <c r="J13" s="30">
        <f t="shared" si="0"/>
        <v>707</v>
      </c>
    </row>
    <row r="14" spans="2:10" ht="12.75" customHeight="1">
      <c r="B14" s="7" t="s">
        <v>105</v>
      </c>
      <c r="C14" s="57">
        <v>20</v>
      </c>
      <c r="D14" s="30">
        <v>24</v>
      </c>
      <c r="E14" s="30">
        <v>12</v>
      </c>
      <c r="F14" s="30">
        <v>13</v>
      </c>
      <c r="G14" s="30">
        <v>16</v>
      </c>
      <c r="H14" s="30">
        <v>10</v>
      </c>
      <c r="I14" s="30">
        <v>7</v>
      </c>
      <c r="J14" s="30">
        <f t="shared" si="0"/>
        <v>102</v>
      </c>
    </row>
    <row r="15" spans="2:10" ht="12.75" customHeight="1">
      <c r="B15" s="7" t="s">
        <v>106</v>
      </c>
      <c r="C15" s="57">
        <v>32</v>
      </c>
      <c r="D15" s="30">
        <v>33</v>
      </c>
      <c r="E15" s="30">
        <v>28</v>
      </c>
      <c r="F15" s="30">
        <v>22</v>
      </c>
      <c r="G15" s="30">
        <v>30</v>
      </c>
      <c r="H15" s="30">
        <v>19</v>
      </c>
      <c r="I15" s="30">
        <v>18</v>
      </c>
      <c r="J15" s="30">
        <f t="shared" si="0"/>
        <v>182</v>
      </c>
    </row>
    <row r="16" spans="2:10" ht="12.75" customHeight="1">
      <c r="B16" s="7" t="s">
        <v>107</v>
      </c>
      <c r="C16" s="57">
        <v>26</v>
      </c>
      <c r="D16" s="30">
        <v>28</v>
      </c>
      <c r="E16" s="30">
        <v>28</v>
      </c>
      <c r="F16" s="30">
        <v>18</v>
      </c>
      <c r="G16" s="30">
        <v>11</v>
      </c>
      <c r="H16" s="30">
        <v>23</v>
      </c>
      <c r="I16" s="30">
        <v>16</v>
      </c>
      <c r="J16" s="30">
        <f t="shared" si="0"/>
        <v>150</v>
      </c>
    </row>
    <row r="17" spans="2:10" ht="12.75" customHeight="1">
      <c r="B17" s="7" t="s">
        <v>108</v>
      </c>
      <c r="C17" s="57">
        <v>49</v>
      </c>
      <c r="D17" s="30">
        <v>50</v>
      </c>
      <c r="E17" s="30">
        <v>28</v>
      </c>
      <c r="F17" s="30">
        <v>36</v>
      </c>
      <c r="G17" s="30">
        <v>33</v>
      </c>
      <c r="H17" s="30">
        <v>27</v>
      </c>
      <c r="I17" s="30">
        <v>26</v>
      </c>
      <c r="J17" s="30">
        <f t="shared" si="0"/>
        <v>249</v>
      </c>
    </row>
    <row r="18" spans="2:10" ht="12.75" customHeight="1">
      <c r="B18" s="7" t="s">
        <v>109</v>
      </c>
      <c r="C18" s="57">
        <v>14</v>
      </c>
      <c r="D18" s="30">
        <v>26</v>
      </c>
      <c r="E18" s="30">
        <v>19</v>
      </c>
      <c r="F18" s="30">
        <v>17</v>
      </c>
      <c r="G18" s="30">
        <v>9</v>
      </c>
      <c r="H18" s="30">
        <v>8</v>
      </c>
      <c r="I18" s="30">
        <v>5</v>
      </c>
      <c r="J18" s="30">
        <f t="shared" si="0"/>
        <v>98</v>
      </c>
    </row>
    <row r="19" spans="2:10" ht="12.75" customHeight="1">
      <c r="B19" s="7" t="s">
        <v>110</v>
      </c>
      <c r="C19" s="57">
        <v>25</v>
      </c>
      <c r="D19" s="30">
        <v>27</v>
      </c>
      <c r="E19" s="30">
        <v>25</v>
      </c>
      <c r="F19" s="30">
        <v>16</v>
      </c>
      <c r="G19" s="30">
        <v>20</v>
      </c>
      <c r="H19" s="30">
        <v>18</v>
      </c>
      <c r="I19" s="30">
        <v>13</v>
      </c>
      <c r="J19" s="30">
        <f t="shared" si="0"/>
        <v>144</v>
      </c>
    </row>
    <row r="20" spans="1:10" ht="12.75" customHeight="1" thickBot="1">
      <c r="A20" s="11"/>
      <c r="B20" s="9" t="s">
        <v>111</v>
      </c>
      <c r="C20" s="58">
        <v>220</v>
      </c>
      <c r="D20" s="31">
        <v>307</v>
      </c>
      <c r="E20" s="31">
        <v>174</v>
      </c>
      <c r="F20" s="31">
        <v>141</v>
      </c>
      <c r="G20" s="61">
        <v>148</v>
      </c>
      <c r="H20" s="61">
        <v>112</v>
      </c>
      <c r="I20" s="61">
        <v>120</v>
      </c>
      <c r="J20" s="30">
        <f t="shared" si="0"/>
        <v>1222</v>
      </c>
    </row>
    <row r="21" spans="2:10" ht="12.75" customHeight="1" thickBot="1">
      <c r="B21" s="12" t="s">
        <v>1</v>
      </c>
      <c r="C21" s="19">
        <f aca="true" t="shared" si="1" ref="C21:J21">SUM(C10:C20)</f>
        <v>644</v>
      </c>
      <c r="D21" s="19">
        <f t="shared" si="1"/>
        <v>832</v>
      </c>
      <c r="E21" s="19">
        <f t="shared" si="1"/>
        <v>544</v>
      </c>
      <c r="F21" s="19">
        <f t="shared" si="1"/>
        <v>429</v>
      </c>
      <c r="G21" s="19">
        <f t="shared" si="1"/>
        <v>481</v>
      </c>
      <c r="H21" s="19">
        <f t="shared" si="1"/>
        <v>352</v>
      </c>
      <c r="I21" s="19">
        <f>SUM(I10:I20)</f>
        <v>341</v>
      </c>
      <c r="J21" s="19">
        <f t="shared" si="1"/>
        <v>3623</v>
      </c>
    </row>
  </sheetData>
  <mergeCells count="12">
    <mergeCell ref="H8:H9"/>
    <mergeCell ref="B5:J5"/>
    <mergeCell ref="B2:J2"/>
    <mergeCell ref="J8:J9"/>
    <mergeCell ref="E8:E9"/>
    <mergeCell ref="B8:B9"/>
    <mergeCell ref="D8:D9"/>
    <mergeCell ref="C8:C9"/>
    <mergeCell ref="F8:F9"/>
    <mergeCell ref="I8:I9"/>
    <mergeCell ref="B4:J4"/>
    <mergeCell ref="G8:G9"/>
  </mergeCells>
  <printOptions/>
  <pageMargins left="0.75" right="0.75" top="1" bottom="1" header="0.5" footer="0.5"/>
  <pageSetup horizontalDpi="600" verticalDpi="600" orientation="portrait" paperSize="9" scale="7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8"/>
  <sheetViews>
    <sheetView workbookViewId="0" topLeftCell="A1">
      <selection activeCell="J17" sqref="J17"/>
    </sheetView>
  </sheetViews>
  <sheetFormatPr defaultColWidth="9.140625" defaultRowHeight="12.75"/>
  <cols>
    <col min="1" max="1" width="2.140625" style="4" customWidth="1"/>
    <col min="2" max="2" width="19.28125" style="4" customWidth="1"/>
    <col min="3" max="9" width="12.7109375" style="4" customWidth="1"/>
    <col min="10" max="10" width="12.00390625" style="4" customWidth="1"/>
    <col min="11" max="16384" width="9.140625" style="4" customWidth="1"/>
  </cols>
  <sheetData>
    <row r="1" spans="1:3" ht="12.75" customHeight="1">
      <c r="A1" s="1"/>
      <c r="B1" s="3"/>
      <c r="C1" s="3"/>
    </row>
    <row r="2" spans="1:13" ht="12.75" customHeight="1">
      <c r="A2" s="2"/>
      <c r="B2" s="69" t="s">
        <v>297</v>
      </c>
      <c r="C2" s="69"/>
      <c r="D2" s="69"/>
      <c r="E2" s="69"/>
      <c r="F2" s="70"/>
      <c r="G2" s="70"/>
      <c r="H2" s="70"/>
      <c r="I2" s="70"/>
      <c r="J2" s="70"/>
      <c r="K2" s="3"/>
      <c r="L2" s="3"/>
      <c r="M2" s="3"/>
    </row>
    <row r="3" ht="12.75" customHeight="1"/>
    <row r="4" spans="2:10" ht="12.75" customHeight="1">
      <c r="B4" s="69" t="s">
        <v>288</v>
      </c>
      <c r="C4" s="69"/>
      <c r="D4" s="69"/>
      <c r="E4" s="69"/>
      <c r="F4" s="70"/>
      <c r="G4" s="70"/>
      <c r="H4" s="70"/>
      <c r="I4" s="70"/>
      <c r="J4" s="70"/>
    </row>
    <row r="5" spans="2:10" ht="12.75" customHeight="1">
      <c r="B5" s="69" t="s">
        <v>299</v>
      </c>
      <c r="C5" s="69"/>
      <c r="D5" s="69"/>
      <c r="E5" s="69"/>
      <c r="F5" s="70"/>
      <c r="G5" s="70"/>
      <c r="H5" s="70"/>
      <c r="I5" s="70"/>
      <c r="J5" s="70"/>
    </row>
    <row r="6" ht="12.75" customHeight="1"/>
    <row r="7" ht="12.75" customHeight="1" thickBot="1"/>
    <row r="8" spans="2:10" ht="12.75" customHeight="1">
      <c r="B8" s="73" t="s">
        <v>0</v>
      </c>
      <c r="C8" s="73" t="s">
        <v>285</v>
      </c>
      <c r="D8" s="71" t="s">
        <v>284</v>
      </c>
      <c r="E8" s="71" t="s">
        <v>310</v>
      </c>
      <c r="F8" s="71" t="s">
        <v>311</v>
      </c>
      <c r="G8" s="71" t="s">
        <v>312</v>
      </c>
      <c r="H8" s="71" t="s">
        <v>313</v>
      </c>
      <c r="I8" s="71" t="s">
        <v>314</v>
      </c>
      <c r="J8" s="73" t="s">
        <v>1</v>
      </c>
    </row>
    <row r="9" spans="2:10" ht="13.5" thickBot="1">
      <c r="B9" s="77"/>
      <c r="C9" s="76"/>
      <c r="D9" s="72"/>
      <c r="E9" s="72"/>
      <c r="F9" s="72"/>
      <c r="G9" s="72"/>
      <c r="H9" s="72"/>
      <c r="I9" s="75"/>
      <c r="J9" s="76"/>
    </row>
    <row r="10" spans="2:10" ht="12.75">
      <c r="B10" s="5" t="s">
        <v>112</v>
      </c>
      <c r="C10" s="36">
        <v>43</v>
      </c>
      <c r="D10" s="6">
        <v>55</v>
      </c>
      <c r="E10" s="6">
        <v>43</v>
      </c>
      <c r="F10" s="6">
        <v>35</v>
      </c>
      <c r="G10" s="6">
        <v>40</v>
      </c>
      <c r="H10" s="6">
        <v>41</v>
      </c>
      <c r="I10" s="6">
        <v>19</v>
      </c>
      <c r="J10" s="6">
        <f>SUM(C10:I10)</f>
        <v>276</v>
      </c>
    </row>
    <row r="11" spans="2:10" ht="12.75">
      <c r="B11" s="7" t="s">
        <v>113</v>
      </c>
      <c r="C11" s="38">
        <v>25</v>
      </c>
      <c r="D11" s="8">
        <v>19</v>
      </c>
      <c r="E11" s="8">
        <v>15</v>
      </c>
      <c r="F11" s="8">
        <v>21</v>
      </c>
      <c r="G11" s="8">
        <v>11</v>
      </c>
      <c r="H11" s="8">
        <v>24</v>
      </c>
      <c r="I11" s="8">
        <v>10</v>
      </c>
      <c r="J11" s="8">
        <f>SUM(C11:I11)</f>
        <v>125</v>
      </c>
    </row>
    <row r="12" spans="2:10" ht="12.75">
      <c r="B12" s="7" t="s">
        <v>114</v>
      </c>
      <c r="C12" s="38">
        <v>378</v>
      </c>
      <c r="D12" s="8">
        <v>494</v>
      </c>
      <c r="E12" s="8">
        <v>263</v>
      </c>
      <c r="F12" s="8">
        <v>249</v>
      </c>
      <c r="G12" s="8">
        <v>266</v>
      </c>
      <c r="H12" s="8">
        <v>196</v>
      </c>
      <c r="I12" s="8">
        <v>187</v>
      </c>
      <c r="J12" s="8">
        <f aca="true" t="shared" si="0" ref="J12:J17">SUM(C12:I12)</f>
        <v>2033</v>
      </c>
    </row>
    <row r="13" spans="2:10" ht="12.75">
      <c r="B13" s="7" t="s">
        <v>115</v>
      </c>
      <c r="C13" s="38">
        <v>32</v>
      </c>
      <c r="D13" s="8">
        <v>49</v>
      </c>
      <c r="E13" s="8">
        <v>37</v>
      </c>
      <c r="F13" s="8">
        <v>28</v>
      </c>
      <c r="G13" s="8">
        <v>36</v>
      </c>
      <c r="H13" s="8">
        <v>18</v>
      </c>
      <c r="I13" s="8">
        <v>13</v>
      </c>
      <c r="J13" s="8">
        <f t="shared" si="0"/>
        <v>213</v>
      </c>
    </row>
    <row r="14" spans="2:10" ht="12.75">
      <c r="B14" s="7" t="s">
        <v>116</v>
      </c>
      <c r="C14" s="38">
        <v>72</v>
      </c>
      <c r="D14" s="8">
        <v>116</v>
      </c>
      <c r="E14" s="8">
        <v>70</v>
      </c>
      <c r="F14" s="8">
        <v>76</v>
      </c>
      <c r="G14" s="8">
        <v>66</v>
      </c>
      <c r="H14" s="8">
        <v>60</v>
      </c>
      <c r="I14" s="8">
        <v>54</v>
      </c>
      <c r="J14" s="8">
        <f t="shared" si="0"/>
        <v>514</v>
      </c>
    </row>
    <row r="15" spans="2:10" ht="12.75">
      <c r="B15" s="7" t="s">
        <v>117</v>
      </c>
      <c r="C15" s="38">
        <v>20</v>
      </c>
      <c r="D15" s="8">
        <v>36</v>
      </c>
      <c r="E15" s="8">
        <v>16</v>
      </c>
      <c r="F15" s="8">
        <v>10</v>
      </c>
      <c r="G15" s="8">
        <v>2</v>
      </c>
      <c r="H15" s="8">
        <v>9</v>
      </c>
      <c r="I15" s="8">
        <v>6</v>
      </c>
      <c r="J15" s="8">
        <f t="shared" si="0"/>
        <v>99</v>
      </c>
    </row>
    <row r="16" spans="2:10" ht="12.75">
      <c r="B16" s="7" t="s">
        <v>118</v>
      </c>
      <c r="C16" s="38">
        <v>112</v>
      </c>
      <c r="D16" s="8">
        <v>172</v>
      </c>
      <c r="E16" s="8">
        <v>104</v>
      </c>
      <c r="F16" s="8">
        <v>84</v>
      </c>
      <c r="G16" s="8">
        <v>78</v>
      </c>
      <c r="H16" s="8">
        <v>87</v>
      </c>
      <c r="I16" s="8">
        <v>58</v>
      </c>
      <c r="J16" s="8">
        <f t="shared" si="0"/>
        <v>695</v>
      </c>
    </row>
    <row r="17" spans="2:10" ht="13.5" thickBot="1">
      <c r="B17" s="9" t="s">
        <v>119</v>
      </c>
      <c r="C17" s="38">
        <v>10</v>
      </c>
      <c r="D17" s="8">
        <v>24</v>
      </c>
      <c r="E17" s="8">
        <v>13</v>
      </c>
      <c r="F17" s="8">
        <v>7</v>
      </c>
      <c r="G17" s="8">
        <v>25</v>
      </c>
      <c r="H17" s="8">
        <v>9</v>
      </c>
      <c r="I17" s="8">
        <v>7</v>
      </c>
      <c r="J17" s="8">
        <f t="shared" si="0"/>
        <v>95</v>
      </c>
    </row>
    <row r="18" spans="2:10" ht="13.5" thickBot="1">
      <c r="B18" s="12" t="s">
        <v>1</v>
      </c>
      <c r="C18" s="13">
        <f aca="true" t="shared" si="1" ref="C18:J18">SUM(C10:C17)</f>
        <v>692</v>
      </c>
      <c r="D18" s="13">
        <f t="shared" si="1"/>
        <v>965</v>
      </c>
      <c r="E18" s="13">
        <f t="shared" si="1"/>
        <v>561</v>
      </c>
      <c r="F18" s="13">
        <f t="shared" si="1"/>
        <v>510</v>
      </c>
      <c r="G18" s="13">
        <f t="shared" si="1"/>
        <v>524</v>
      </c>
      <c r="H18" s="13">
        <f t="shared" si="1"/>
        <v>444</v>
      </c>
      <c r="I18" s="13">
        <f>SUM(I10:I17)</f>
        <v>354</v>
      </c>
      <c r="J18" s="13">
        <f t="shared" si="1"/>
        <v>4050</v>
      </c>
    </row>
  </sheetData>
  <mergeCells count="12">
    <mergeCell ref="H8:H9"/>
    <mergeCell ref="B5:J5"/>
    <mergeCell ref="B2:J2"/>
    <mergeCell ref="J8:J9"/>
    <mergeCell ref="E8:E9"/>
    <mergeCell ref="B8:B9"/>
    <mergeCell ref="D8:D9"/>
    <mergeCell ref="C8:C9"/>
    <mergeCell ref="F8:F9"/>
    <mergeCell ref="I8:I9"/>
    <mergeCell ref="B4:J4"/>
    <mergeCell ref="G8:G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M29"/>
  <sheetViews>
    <sheetView workbookViewId="0" topLeftCell="A1">
      <selection activeCell="J28" sqref="J28"/>
    </sheetView>
  </sheetViews>
  <sheetFormatPr defaultColWidth="9.140625" defaultRowHeight="12.75"/>
  <cols>
    <col min="1" max="1" width="2.421875" style="32" customWidth="1"/>
    <col min="2" max="2" width="20.140625" style="32" customWidth="1"/>
    <col min="3" max="9" width="12.7109375" style="32" customWidth="1"/>
    <col min="10" max="16384" width="9.140625" style="32" customWidth="1"/>
  </cols>
  <sheetData>
    <row r="1" ht="12.75" customHeight="1"/>
    <row r="2" spans="1:13" ht="12.75" customHeight="1">
      <c r="A2" s="34"/>
      <c r="B2" s="69" t="s">
        <v>298</v>
      </c>
      <c r="C2" s="69"/>
      <c r="D2" s="69"/>
      <c r="E2" s="69"/>
      <c r="F2" s="70"/>
      <c r="G2" s="70"/>
      <c r="H2" s="70"/>
      <c r="I2" s="70"/>
      <c r="J2" s="70"/>
      <c r="K2" s="33"/>
      <c r="L2" s="33"/>
      <c r="M2" s="33"/>
    </row>
    <row r="3" spans="2:4" ht="12.75" customHeight="1">
      <c r="B3" s="50"/>
      <c r="C3" s="50"/>
      <c r="D3" s="50"/>
    </row>
    <row r="4" spans="2:10" s="4" customFormat="1" ht="12.75" customHeight="1">
      <c r="B4" s="69" t="s">
        <v>288</v>
      </c>
      <c r="C4" s="69"/>
      <c r="D4" s="69"/>
      <c r="E4" s="69"/>
      <c r="F4" s="70"/>
      <c r="G4" s="70"/>
      <c r="H4" s="70"/>
      <c r="I4" s="70"/>
      <c r="J4" s="70"/>
    </row>
    <row r="5" spans="2:10" s="4" customFormat="1" ht="12.75" customHeight="1">
      <c r="B5" s="69" t="s">
        <v>299</v>
      </c>
      <c r="C5" s="69"/>
      <c r="D5" s="69"/>
      <c r="E5" s="69"/>
      <c r="F5" s="70"/>
      <c r="G5" s="70"/>
      <c r="H5" s="70"/>
      <c r="I5" s="70"/>
      <c r="J5" s="70"/>
    </row>
    <row r="6" ht="12.75" customHeight="1"/>
    <row r="7" ht="12.75" customHeight="1" thickBot="1"/>
    <row r="8" spans="2:10" ht="12.75" customHeight="1">
      <c r="B8" s="73" t="s">
        <v>0</v>
      </c>
      <c r="C8" s="73" t="s">
        <v>285</v>
      </c>
      <c r="D8" s="71" t="s">
        <v>284</v>
      </c>
      <c r="E8" s="71" t="s">
        <v>310</v>
      </c>
      <c r="F8" s="71" t="s">
        <v>311</v>
      </c>
      <c r="G8" s="71" t="s">
        <v>312</v>
      </c>
      <c r="H8" s="71" t="s">
        <v>313</v>
      </c>
      <c r="I8" s="71" t="s">
        <v>314</v>
      </c>
      <c r="J8" s="73" t="s">
        <v>1</v>
      </c>
    </row>
    <row r="9" spans="2:10" ht="13.5" thickBot="1">
      <c r="B9" s="77"/>
      <c r="C9" s="76"/>
      <c r="D9" s="80"/>
      <c r="E9" s="80"/>
      <c r="F9" s="72"/>
      <c r="G9" s="72"/>
      <c r="H9" s="72"/>
      <c r="I9" s="75"/>
      <c r="J9" s="76"/>
    </row>
    <row r="10" spans="2:10" ht="12.75">
      <c r="B10" s="35" t="s">
        <v>120</v>
      </c>
      <c r="C10" s="40">
        <v>18</v>
      </c>
      <c r="D10" s="40">
        <v>24</v>
      </c>
      <c r="E10" s="40">
        <v>27</v>
      </c>
      <c r="F10" s="40">
        <v>17</v>
      </c>
      <c r="G10" s="40">
        <v>28</v>
      </c>
      <c r="H10" s="40">
        <v>20</v>
      </c>
      <c r="I10" s="40">
        <v>25</v>
      </c>
      <c r="J10" s="40">
        <f>SUM(C10:I10)</f>
        <v>159</v>
      </c>
    </row>
    <row r="11" spans="2:10" ht="12.75">
      <c r="B11" s="37" t="s">
        <v>121</v>
      </c>
      <c r="C11" s="41">
        <v>30</v>
      </c>
      <c r="D11" s="41">
        <v>31</v>
      </c>
      <c r="E11" s="41">
        <v>25</v>
      </c>
      <c r="F11" s="41">
        <v>25</v>
      </c>
      <c r="G11" s="41">
        <v>26</v>
      </c>
      <c r="H11" s="41">
        <v>31</v>
      </c>
      <c r="I11" s="41">
        <v>17</v>
      </c>
      <c r="J11" s="41">
        <f>SUM(C11:I11)</f>
        <v>185</v>
      </c>
    </row>
    <row r="12" spans="2:10" ht="12.75">
      <c r="B12" s="37" t="s">
        <v>122</v>
      </c>
      <c r="C12" s="41">
        <v>12</v>
      </c>
      <c r="D12" s="41">
        <v>10</v>
      </c>
      <c r="E12" s="41">
        <v>11</v>
      </c>
      <c r="F12" s="41">
        <v>5</v>
      </c>
      <c r="G12" s="41">
        <v>4</v>
      </c>
      <c r="H12" s="41">
        <v>4</v>
      </c>
      <c r="I12" s="41">
        <v>9</v>
      </c>
      <c r="J12" s="41">
        <f aca="true" t="shared" si="0" ref="J12:J28">SUM(C12:I12)</f>
        <v>55</v>
      </c>
    </row>
    <row r="13" spans="2:10" ht="12.75">
      <c r="B13" s="37" t="s">
        <v>123</v>
      </c>
      <c r="C13" s="41">
        <v>291</v>
      </c>
      <c r="D13" s="41">
        <v>383</v>
      </c>
      <c r="E13" s="41">
        <v>284</v>
      </c>
      <c r="F13" s="41">
        <v>250</v>
      </c>
      <c r="G13" s="41">
        <v>253</v>
      </c>
      <c r="H13" s="41">
        <v>186</v>
      </c>
      <c r="I13" s="41">
        <v>168</v>
      </c>
      <c r="J13" s="41">
        <f t="shared" si="0"/>
        <v>1815</v>
      </c>
    </row>
    <row r="14" spans="2:10" ht="12.75">
      <c r="B14" s="37" t="s">
        <v>124</v>
      </c>
      <c r="C14" s="41">
        <v>23</v>
      </c>
      <c r="D14" s="41">
        <v>29</v>
      </c>
      <c r="E14" s="41">
        <v>26</v>
      </c>
      <c r="F14" s="41">
        <v>19</v>
      </c>
      <c r="G14" s="41">
        <v>19</v>
      </c>
      <c r="H14" s="41">
        <v>8</v>
      </c>
      <c r="I14" s="41">
        <v>15</v>
      </c>
      <c r="J14" s="41">
        <f t="shared" si="0"/>
        <v>139</v>
      </c>
    </row>
    <row r="15" spans="2:10" ht="12.75">
      <c r="B15" s="37" t="s">
        <v>125</v>
      </c>
      <c r="C15" s="41">
        <v>89</v>
      </c>
      <c r="D15" s="41">
        <v>46</v>
      </c>
      <c r="E15" s="41">
        <v>39</v>
      </c>
      <c r="F15" s="41">
        <v>31</v>
      </c>
      <c r="G15" s="41">
        <v>30</v>
      </c>
      <c r="H15" s="41">
        <v>20</v>
      </c>
      <c r="I15" s="41">
        <v>25</v>
      </c>
      <c r="J15" s="41">
        <f t="shared" si="0"/>
        <v>280</v>
      </c>
    </row>
    <row r="16" spans="2:10" ht="12.75">
      <c r="B16" s="37" t="s">
        <v>126</v>
      </c>
      <c r="C16" s="41">
        <v>18</v>
      </c>
      <c r="D16" s="41">
        <v>18</v>
      </c>
      <c r="E16" s="41">
        <v>14</v>
      </c>
      <c r="F16" s="41">
        <v>15</v>
      </c>
      <c r="G16" s="41">
        <v>6</v>
      </c>
      <c r="H16" s="41">
        <v>10</v>
      </c>
      <c r="I16" s="41">
        <v>6</v>
      </c>
      <c r="J16" s="41">
        <f t="shared" si="0"/>
        <v>87</v>
      </c>
    </row>
    <row r="17" spans="2:10" ht="12.75">
      <c r="B17" s="37" t="s">
        <v>127</v>
      </c>
      <c r="C17" s="41">
        <v>12</v>
      </c>
      <c r="D17" s="41">
        <v>18</v>
      </c>
      <c r="E17" s="41">
        <v>12</v>
      </c>
      <c r="F17" s="41">
        <v>9</v>
      </c>
      <c r="G17" s="41">
        <v>12</v>
      </c>
      <c r="H17" s="41">
        <v>6</v>
      </c>
      <c r="I17" s="41">
        <v>5</v>
      </c>
      <c r="J17" s="41">
        <f t="shared" si="0"/>
        <v>74</v>
      </c>
    </row>
    <row r="18" spans="2:10" ht="12.75">
      <c r="B18" s="37" t="s">
        <v>128</v>
      </c>
      <c r="C18" s="41">
        <v>27</v>
      </c>
      <c r="D18" s="41">
        <v>32</v>
      </c>
      <c r="E18" s="41">
        <v>20</v>
      </c>
      <c r="F18" s="41">
        <v>17</v>
      </c>
      <c r="G18" s="41">
        <v>26</v>
      </c>
      <c r="H18" s="41">
        <v>14</v>
      </c>
      <c r="I18" s="41">
        <v>14</v>
      </c>
      <c r="J18" s="41">
        <f t="shared" si="0"/>
        <v>150</v>
      </c>
    </row>
    <row r="19" spans="2:10" ht="12.75">
      <c r="B19" s="37" t="s">
        <v>129</v>
      </c>
      <c r="C19" s="41">
        <v>48</v>
      </c>
      <c r="D19" s="41">
        <v>49</v>
      </c>
      <c r="E19" s="41">
        <v>43</v>
      </c>
      <c r="F19" s="41">
        <v>50</v>
      </c>
      <c r="G19" s="41">
        <v>42</v>
      </c>
      <c r="H19" s="41">
        <v>40</v>
      </c>
      <c r="I19" s="41">
        <v>34</v>
      </c>
      <c r="J19" s="41">
        <f t="shared" si="0"/>
        <v>306</v>
      </c>
    </row>
    <row r="20" spans="2:10" ht="12.75">
      <c r="B20" s="37" t="s">
        <v>130</v>
      </c>
      <c r="C20" s="41">
        <v>14</v>
      </c>
      <c r="D20" s="41">
        <v>8</v>
      </c>
      <c r="E20" s="41">
        <v>6</v>
      </c>
      <c r="F20" s="41">
        <v>6</v>
      </c>
      <c r="G20" s="41">
        <v>12</v>
      </c>
      <c r="H20" s="41">
        <v>10</v>
      </c>
      <c r="I20" s="41">
        <v>4</v>
      </c>
      <c r="J20" s="41">
        <f t="shared" si="0"/>
        <v>60</v>
      </c>
    </row>
    <row r="21" spans="2:10" ht="12.75">
      <c r="B21" s="37" t="s">
        <v>131</v>
      </c>
      <c r="C21" s="41">
        <v>25</v>
      </c>
      <c r="D21" s="41">
        <v>18</v>
      </c>
      <c r="E21" s="41">
        <v>14</v>
      </c>
      <c r="F21" s="41">
        <v>11</v>
      </c>
      <c r="G21" s="41">
        <v>20</v>
      </c>
      <c r="H21" s="41">
        <v>24</v>
      </c>
      <c r="I21" s="41">
        <v>12</v>
      </c>
      <c r="J21" s="41">
        <f t="shared" si="0"/>
        <v>124</v>
      </c>
    </row>
    <row r="22" spans="2:10" ht="12.75">
      <c r="B22" s="37" t="s">
        <v>132</v>
      </c>
      <c r="C22" s="41">
        <v>5</v>
      </c>
      <c r="D22" s="41">
        <v>13</v>
      </c>
      <c r="E22" s="41">
        <v>14</v>
      </c>
      <c r="F22" s="41">
        <v>11</v>
      </c>
      <c r="G22" s="41">
        <v>11</v>
      </c>
      <c r="H22" s="41">
        <v>6</v>
      </c>
      <c r="I22" s="41">
        <v>5</v>
      </c>
      <c r="J22" s="41">
        <f t="shared" si="0"/>
        <v>65</v>
      </c>
    </row>
    <row r="23" spans="2:10" ht="12.75">
      <c r="B23" s="37" t="s">
        <v>133</v>
      </c>
      <c r="C23" s="41">
        <v>11</v>
      </c>
      <c r="D23" s="41">
        <v>21</v>
      </c>
      <c r="E23" s="41">
        <v>18</v>
      </c>
      <c r="F23" s="41">
        <v>15</v>
      </c>
      <c r="G23" s="41">
        <v>15</v>
      </c>
      <c r="H23" s="41">
        <v>14</v>
      </c>
      <c r="I23" s="41">
        <v>10</v>
      </c>
      <c r="J23" s="41">
        <f t="shared" si="0"/>
        <v>104</v>
      </c>
    </row>
    <row r="24" spans="2:10" ht="12.75">
      <c r="B24" s="37" t="s">
        <v>134</v>
      </c>
      <c r="C24" s="41">
        <v>9</v>
      </c>
      <c r="D24" s="41">
        <v>15</v>
      </c>
      <c r="E24" s="41">
        <v>14</v>
      </c>
      <c r="F24" s="41">
        <v>7</v>
      </c>
      <c r="G24" s="41">
        <v>14</v>
      </c>
      <c r="H24" s="41">
        <v>7</v>
      </c>
      <c r="I24" s="41">
        <v>6</v>
      </c>
      <c r="J24" s="41">
        <f t="shared" si="0"/>
        <v>72</v>
      </c>
    </row>
    <row r="25" spans="2:10" ht="12.75">
      <c r="B25" s="37" t="s">
        <v>135</v>
      </c>
      <c r="C25" s="41">
        <v>33</v>
      </c>
      <c r="D25" s="41">
        <v>30</v>
      </c>
      <c r="E25" s="41">
        <v>25</v>
      </c>
      <c r="F25" s="41">
        <v>21</v>
      </c>
      <c r="G25" s="41">
        <v>30</v>
      </c>
      <c r="H25" s="41">
        <v>14</v>
      </c>
      <c r="I25" s="41">
        <v>10</v>
      </c>
      <c r="J25" s="41">
        <f t="shared" si="0"/>
        <v>163</v>
      </c>
    </row>
    <row r="26" spans="2:10" ht="12.75">
      <c r="B26" s="37" t="s">
        <v>136</v>
      </c>
      <c r="C26" s="41">
        <v>8</v>
      </c>
      <c r="D26" s="41">
        <v>20</v>
      </c>
      <c r="E26" s="41">
        <v>15</v>
      </c>
      <c r="F26" s="41">
        <v>10</v>
      </c>
      <c r="G26" s="41">
        <v>16</v>
      </c>
      <c r="H26" s="41">
        <v>9</v>
      </c>
      <c r="I26" s="41">
        <v>12</v>
      </c>
      <c r="J26" s="41">
        <f t="shared" si="0"/>
        <v>90</v>
      </c>
    </row>
    <row r="27" spans="2:10" ht="12.75">
      <c r="B27" s="37" t="s">
        <v>137</v>
      </c>
      <c r="C27" s="41">
        <v>3</v>
      </c>
      <c r="D27" s="41">
        <v>2</v>
      </c>
      <c r="E27" s="41">
        <v>5</v>
      </c>
      <c r="F27" s="41">
        <v>5</v>
      </c>
      <c r="G27" s="41">
        <v>10</v>
      </c>
      <c r="H27" s="41">
        <v>3</v>
      </c>
      <c r="I27" s="41">
        <v>6</v>
      </c>
      <c r="J27" s="41">
        <f t="shared" si="0"/>
        <v>34</v>
      </c>
    </row>
    <row r="28" spans="1:10" ht="13.5" thickBot="1">
      <c r="A28" s="42"/>
      <c r="B28" s="39" t="s">
        <v>138</v>
      </c>
      <c r="C28" s="41">
        <v>19</v>
      </c>
      <c r="D28" s="41">
        <v>19</v>
      </c>
      <c r="E28" s="41">
        <v>9</v>
      </c>
      <c r="F28" s="41">
        <v>13</v>
      </c>
      <c r="G28" s="41">
        <v>9</v>
      </c>
      <c r="H28" s="41">
        <v>11</v>
      </c>
      <c r="I28" s="41">
        <v>13</v>
      </c>
      <c r="J28" s="41">
        <f t="shared" si="0"/>
        <v>93</v>
      </c>
    </row>
    <row r="29" spans="2:10" ht="13.5" thickBot="1">
      <c r="B29" s="12" t="s">
        <v>1</v>
      </c>
      <c r="C29" s="19">
        <f aca="true" t="shared" si="1" ref="C29:J29">SUM(C10:C28)</f>
        <v>695</v>
      </c>
      <c r="D29" s="19">
        <f t="shared" si="1"/>
        <v>786</v>
      </c>
      <c r="E29" s="19">
        <f t="shared" si="1"/>
        <v>621</v>
      </c>
      <c r="F29" s="19">
        <f t="shared" si="1"/>
        <v>537</v>
      </c>
      <c r="G29" s="19">
        <f t="shared" si="1"/>
        <v>583</v>
      </c>
      <c r="H29" s="19">
        <f t="shared" si="1"/>
        <v>437</v>
      </c>
      <c r="I29" s="19">
        <f>SUM(I10:I28)</f>
        <v>396</v>
      </c>
      <c r="J29" s="19">
        <f t="shared" si="1"/>
        <v>4055</v>
      </c>
    </row>
  </sheetData>
  <mergeCells count="12">
    <mergeCell ref="H8:H9"/>
    <mergeCell ref="B5:J5"/>
    <mergeCell ref="B2:J2"/>
    <mergeCell ref="J8:J9"/>
    <mergeCell ref="E8:E9"/>
    <mergeCell ref="B8:B9"/>
    <mergeCell ref="D8:D9"/>
    <mergeCell ref="C8:C9"/>
    <mergeCell ref="F8:F9"/>
    <mergeCell ref="I8:I9"/>
    <mergeCell ref="B4:J4"/>
    <mergeCell ref="G8:G9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Központi Adatfeldolgozó és Választási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Közigazgatási és Elektronikus Közszolg. Közp. Hiv.</dc:creator>
  <cp:keywords/>
  <dc:description/>
  <cp:lastModifiedBy>Szamosi Józsefné</cp:lastModifiedBy>
  <cp:lastPrinted>2009-05-29T11:11:36Z</cp:lastPrinted>
  <dcterms:created xsi:type="dcterms:W3CDTF">2008-07-02T11:42:45Z</dcterms:created>
  <dcterms:modified xsi:type="dcterms:W3CDTF">2011-08-05T12:21:34Z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741129522</vt:i4>
  </property>
  <property fmtid="{D5CDD505-2E9C-101B-9397-08002B2CF9AE}" pid="3" name="_EmailSubject">
    <vt:lpwstr>Július havi UKAPU, XR stat</vt:lpwstr>
  </property>
  <property fmtid="{D5CDD505-2E9C-101B-9397-08002B2CF9AE}" pid="4" name="_AuthorEmail">
    <vt:lpwstr>tszamosi@mail.ahiv.hu</vt:lpwstr>
  </property>
  <property fmtid="{D5CDD505-2E9C-101B-9397-08002B2CF9AE}" pid="5" name="_AuthorEmailDisplayName">
    <vt:lpwstr>Szamosi Józsefné</vt:lpwstr>
  </property>
  <property fmtid="{D5CDD505-2E9C-101B-9397-08002B2CF9AE}" pid="6" name="_PreviousAdHocReviewCycleID">
    <vt:i4>-1718949160</vt:i4>
  </property>
</Properties>
</file>