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RERIFO\SZMO\SZEMO\eSZIG\statisztika nyhat.hu honlapra\2023\"/>
    </mc:Choice>
  </mc:AlternateContent>
  <bookViews>
    <workbookView xWindow="0" yWindow="0" windowWidth="21840" windowHeight="7905"/>
  </bookViews>
  <sheets>
    <sheet name="Havi adatok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4" l="1"/>
  <c r="P9" i="4" l="1"/>
  <c r="P8" i="4"/>
  <c r="P7" i="4"/>
  <c r="P6" i="4"/>
  <c r="P5" i="4"/>
  <c r="P4" i="4"/>
  <c r="P3" i="4"/>
</calcChain>
</file>

<file path=xl/sharedStrings.xml><?xml version="1.0" encoding="utf-8"?>
<sst xmlns="http://schemas.openxmlformats.org/spreadsheetml/2006/main" count="37" uniqueCount="32">
  <si>
    <r>
      <t xml:space="preserve">Igényelt állandó eSzemélyi igazolvány
</t>
    </r>
    <r>
      <rPr>
        <sz val="8"/>
        <color rgb="FF000000"/>
        <rFont val="Calibri"/>
        <family val="2"/>
        <charset val="238"/>
      </rPr>
      <t>2016. január 1-től chipet tartalmazó elektronikus személyi igazolvány kerül kiállításra</t>
    </r>
  </si>
  <si>
    <t>Igényelt állandó eSzemélyi igazolvány a 14 év felettieknél</t>
  </si>
  <si>
    <r>
      <t xml:space="preserve">e-Aláírás funkciót tartalmaz
</t>
    </r>
    <r>
      <rPr>
        <sz val="8"/>
        <color rgb="FF000000"/>
        <rFont val="Calibri"/>
        <family val="2"/>
        <charset val="238"/>
      </rPr>
      <t>A 14 évet betöltött jogosult kérheti, hogy az igazolvány tartalmazzon e-Aláírás funkciót</t>
    </r>
  </si>
  <si>
    <r>
      <t xml:space="preserve">Vészhelyzet esetén értesítendő telefonszámot tartalmaz
</t>
    </r>
    <r>
      <rPr>
        <sz val="8"/>
        <color rgb="FF000000"/>
        <rFont val="Calibri"/>
        <family val="2"/>
        <charset val="238"/>
      </rPr>
      <t>A jogosult kérheti, hogy az okmány tároló elemére egy vagy két vészhelyzet esetén értesítendő telefonszám kerüljön rögzítésre</t>
    </r>
  </si>
  <si>
    <t>Adóazonosító jelet tartalmaz</t>
  </si>
  <si>
    <t>TAJ számot tartalmaz</t>
  </si>
  <si>
    <t xml:space="preserve">2000.01.01 óta kiállított érvényes kártyaformátumú személyazonosító igazolványok száma </t>
  </si>
  <si>
    <t>2016.01.01 után kiadott érvényes chipes eSZIG</t>
  </si>
  <si>
    <t>eSzemélyi igazolvány igénylés (eSZIG)</t>
  </si>
  <si>
    <t>Ügycsoport</t>
  </si>
  <si>
    <t>Ügytípus</t>
  </si>
  <si>
    <t>január
(db)</t>
  </si>
  <si>
    <t>február
(db)</t>
  </si>
  <si>
    <t>március
(db)</t>
  </si>
  <si>
    <t>április
(db)</t>
  </si>
  <si>
    <t>május
(db)</t>
  </si>
  <si>
    <t>június
(db)</t>
  </si>
  <si>
    <t>július
(db)</t>
  </si>
  <si>
    <t>augusztus
(db)</t>
  </si>
  <si>
    <t>szeptember
(db)</t>
  </si>
  <si>
    <t>október
(db)</t>
  </si>
  <si>
    <t>november
(db)</t>
  </si>
  <si>
    <t>december
(db)</t>
  </si>
  <si>
    <t>Igényelt állandó eSzemélyi igazolvány a 6 év felettieknél</t>
  </si>
  <si>
    <r>
      <t xml:space="preserve">Ujjnyomatot tartalmaz
</t>
    </r>
    <r>
      <rPr>
        <sz val="8"/>
        <color rgb="FF000000"/>
        <rFont val="Calibri"/>
        <family val="2"/>
        <charset val="238"/>
      </rPr>
      <t>A 12 évet betöltött jogosult hozzájárult az ujjnyomat rögzítéséhez a tároló elemen. 2021. augusztus 2-ától kötelező az ujjnyomat adás 6 év feletti igénylő esetében, kivéve, ha erre átmenetileg, vagy véglegesen képtelen.</t>
    </r>
  </si>
  <si>
    <r>
      <t xml:space="preserve">Érvényes személyazonosító igazolványok száma
</t>
    </r>
    <r>
      <rPr>
        <sz val="10"/>
        <color rgb="FF000000"/>
        <rFont val="Calibri"/>
        <family val="2"/>
        <charset val="238"/>
      </rPr>
      <t>(adott hónap utolsó napján)</t>
    </r>
  </si>
  <si>
    <t>2000.01.01 - 2015.12.31 között kiadott érvényes SZIG</t>
  </si>
  <si>
    <t>2016.01.01 - 2021.08.01. között kiadott érvényes chip nélküli eSZIG</t>
  </si>
  <si>
    <r>
      <t xml:space="preserve">Érvényes régi típusú (füzet, könyv) SZIG </t>
    </r>
    <r>
      <rPr>
        <sz val="10"/>
        <color rgb="FF000000"/>
        <rFont val="Calibri"/>
        <family val="2"/>
        <charset val="238"/>
      </rPr>
      <t>- határidő nélküli kiállítású</t>
    </r>
  </si>
  <si>
    <r>
      <t xml:space="preserve">Érvényes régi típusú (füzet, könyv) SZIG </t>
    </r>
    <r>
      <rPr>
        <sz val="10"/>
        <color rgb="FF000000"/>
        <rFont val="Calibri"/>
        <family val="2"/>
        <charset val="238"/>
      </rPr>
      <t>- érvényességi információ nélkül kiállított (élő személy okmánya, érvénytelenítő intézkedés nem került rögzítésre, a személynek nem volt 2000.01.01 óta SZIG kérelme)</t>
    </r>
  </si>
  <si>
    <t>2023. összesen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</si>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</sst>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64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8"/>
      <color theme="3"/>
      <name val="Calibri Light"/>
      <family val="2"/>
      <charset val="238"/>
      <scheme val="maj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7">
    <xf numFmtId="0" fontId="0" fillId="0" borderId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21" applyNumberFormat="0" applyAlignment="0" applyProtection="0"/>
    <xf numFmtId="0" fontId="13" fillId="10" borderId="22" applyNumberFormat="0" applyAlignment="0" applyProtection="0"/>
    <xf numFmtId="0" fontId="14" fillId="10" borderId="21" applyNumberFormat="0" applyAlignment="0" applyProtection="0"/>
    <xf numFmtId="0" fontId="15" fillId="0" borderId="23" applyNumberFormat="0" applyFill="0" applyAlignment="0" applyProtection="0"/>
    <xf numFmtId="0" fontId="16" fillId="11" borderId="24" applyNumberFormat="0" applyAlignment="0" applyProtection="0"/>
    <xf numFmtId="0" fontId="17" fillId="0" borderId="0" applyNumberFormat="0" applyFill="0" applyBorder="0" applyAlignment="0" applyProtection="0"/>
    <xf numFmtId="0" fontId="5" fillId="12" borderId="25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26" applyNumberFormat="0" applyFill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19" fillId="36" borderId="0" applyNumberFormat="0" applyBorder="0" applyAlignment="0" applyProtection="0"/>
    <xf numFmtId="0" fontId="20" fillId="0" borderId="0"/>
    <xf numFmtId="164" fontId="5" fillId="0" borderId="0" applyFont="0" applyFill="0" applyBorder="0" applyAlignment="0" applyProtection="0"/>
    <xf numFmtId="0" fontId="21" fillId="0" borderId="0"/>
    <xf numFmtId="0" fontId="21" fillId="0" borderId="0"/>
    <xf numFmtId="0" fontId="22" fillId="0" borderId="0"/>
    <xf numFmtId="9" fontId="22" fillId="0" borderId="0" applyFont="0" applyFill="0" applyBorder="0" applyAlignment="0" applyProtection="0"/>
    <xf numFmtId="0" fontId="5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23" fillId="0" borderId="0"/>
    <xf numFmtId="0" fontId="2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2" fillId="0" borderId="0"/>
    <xf numFmtId="0" fontId="21" fillId="0" borderId="0"/>
    <xf numFmtId="0" fontId="25" fillId="0" borderId="0"/>
    <xf numFmtId="0" fontId="26" fillId="0" borderId="0"/>
    <xf numFmtId="0" fontId="27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</cellStyleXfs>
  <cellXfs count="45">
    <xf numFmtId="0" fontId="0" fillId="0" borderId="0" xfId="0"/>
    <xf numFmtId="0" fontId="0" fillId="0" borderId="0" xfId="0"/>
    <xf numFmtId="165" fontId="4" fillId="4" borderId="15" xfId="65" applyNumberFormat="1" applyFont="1" applyFill="1" applyBorder="1" applyAlignment="1">
      <alignment horizontal="center" vertical="center" wrapText="1"/>
    </xf>
    <xf numFmtId="165" fontId="4" fillId="4" borderId="16" xfId="65" applyNumberFormat="1" applyFont="1" applyFill="1" applyBorder="1" applyAlignment="1">
      <alignment horizontal="center" vertical="center" wrapText="1"/>
    </xf>
    <xf numFmtId="165" fontId="0" fillId="5" borderId="3" xfId="65" applyNumberFormat="1" applyFont="1" applyFill="1" applyBorder="1" applyAlignment="1">
      <alignment horizontal="center" vertical="center" wrapText="1"/>
    </xf>
    <xf numFmtId="165" fontId="0" fillId="5" borderId="10" xfId="65" applyNumberFormat="1" applyFont="1" applyFill="1" applyBorder="1" applyAlignment="1">
      <alignment horizontal="center" vertical="center" wrapText="1"/>
    </xf>
    <xf numFmtId="10" fontId="4" fillId="4" borderId="14" xfId="0" applyNumberFormat="1" applyFont="1" applyFill="1" applyBorder="1" applyAlignment="1">
      <alignment horizontal="center" vertical="center" wrapText="1"/>
    </xf>
    <xf numFmtId="165" fontId="4" fillId="4" borderId="1" xfId="65" applyNumberFormat="1" applyFont="1" applyFill="1" applyBorder="1" applyAlignment="1">
      <alignment horizontal="center" vertical="center" wrapText="1"/>
    </xf>
    <xf numFmtId="165" fontId="29" fillId="2" borderId="6" xfId="65" applyNumberFormat="1" applyFont="1" applyFill="1" applyBorder="1" applyAlignment="1">
      <alignment horizontal="center" vertical="center" wrapText="1"/>
    </xf>
    <xf numFmtId="165" fontId="29" fillId="2" borderId="7" xfId="65" applyNumberFormat="1" applyFont="1" applyFill="1" applyBorder="1" applyAlignment="1">
      <alignment horizontal="center" vertical="center" wrapText="1"/>
    </xf>
    <xf numFmtId="165" fontId="29" fillId="2" borderId="3" xfId="65" applyNumberFormat="1" applyFont="1" applyFill="1" applyBorder="1" applyAlignment="1">
      <alignment horizontal="center" vertical="center" wrapText="1"/>
    </xf>
    <xf numFmtId="165" fontId="29" fillId="2" borderId="4" xfId="65" applyNumberFormat="1" applyFont="1" applyFill="1" applyBorder="1" applyAlignment="1">
      <alignment horizontal="center" vertical="center" wrapText="1"/>
    </xf>
    <xf numFmtId="165" fontId="29" fillId="2" borderId="28" xfId="65" applyNumberFormat="1" applyFont="1" applyFill="1" applyBorder="1" applyAlignment="1">
      <alignment horizontal="center" vertical="center" wrapText="1"/>
    </xf>
    <xf numFmtId="165" fontId="29" fillId="2" borderId="27" xfId="65" applyNumberFormat="1" applyFont="1" applyFill="1" applyBorder="1" applyAlignment="1">
      <alignment horizontal="center" vertical="center" wrapText="1"/>
    </xf>
    <xf numFmtId="165" fontId="5" fillId="5" borderId="6" xfId="65" applyNumberFormat="1" applyFont="1" applyFill="1" applyBorder="1" applyAlignment="1">
      <alignment horizontal="center" vertical="center" wrapText="1"/>
    </xf>
    <xf numFmtId="165" fontId="5" fillId="5" borderId="7" xfId="65" applyNumberFormat="1" applyFont="1" applyFill="1" applyBorder="1" applyAlignment="1">
      <alignment horizontal="center" vertical="center" wrapText="1"/>
    </xf>
    <xf numFmtId="165" fontId="5" fillId="5" borderId="3" xfId="65" applyNumberFormat="1" applyFont="1" applyFill="1" applyBorder="1" applyAlignment="1">
      <alignment horizontal="center" vertical="center" wrapText="1"/>
    </xf>
    <xf numFmtId="165" fontId="5" fillId="5" borderId="4" xfId="65" applyNumberFormat="1" applyFont="1" applyFill="1" applyBorder="1" applyAlignment="1">
      <alignment horizontal="center" vertical="center" wrapText="1"/>
    </xf>
    <xf numFmtId="165" fontId="5" fillId="5" borderId="10" xfId="65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5" fillId="0" borderId="0" xfId="65" applyNumberFormat="1" applyFont="1" applyAlignment="1">
      <alignment horizontal="center" vertical="center" wrapText="1"/>
    </xf>
    <xf numFmtId="165" fontId="0" fillId="5" borderId="4" xfId="65" applyNumberFormat="1" applyFont="1" applyFill="1" applyBorder="1" applyAlignment="1">
      <alignment horizontal="center" vertical="center" wrapText="1"/>
    </xf>
    <xf numFmtId="165" fontId="0" fillId="5" borderId="13" xfId="65" applyNumberFormat="1" applyFont="1" applyFill="1" applyBorder="1" applyAlignment="1">
      <alignment horizontal="center" vertical="center" wrapText="1"/>
    </xf>
    <xf numFmtId="165" fontId="0" fillId="5" borderId="7" xfId="65" applyNumberFormat="1" applyFont="1" applyFill="1" applyBorder="1" applyAlignment="1">
      <alignment horizontal="center" vertical="center" wrapText="1"/>
    </xf>
    <xf numFmtId="165" fontId="0" fillId="5" borderId="2" xfId="65" applyNumberFormat="1" applyFont="1" applyFill="1" applyBorder="1" applyAlignment="1">
      <alignment horizontal="center" vertical="center" wrapText="1"/>
    </xf>
    <xf numFmtId="165" fontId="0" fillId="5" borderId="17" xfId="65" applyNumberFormat="1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10" fontId="4" fillId="4" borderId="1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</cellXfs>
  <cellStyles count="77">
    <cellStyle name="20% - 1. jelölőszín" xfId="18" builtinId="30" customBuiltin="1"/>
    <cellStyle name="20% - 2. jelölőszín" xfId="22" builtinId="34" customBuiltin="1"/>
    <cellStyle name="20% - 3. jelölőszín" xfId="26" builtinId="38" customBuiltin="1"/>
    <cellStyle name="20% - 4. jelölőszín" xfId="30" builtinId="42" customBuiltin="1"/>
    <cellStyle name="20% - 5. jelölőszín" xfId="34" builtinId="46" customBuiltin="1"/>
    <cellStyle name="20% - 6. jelölőszín" xfId="38" builtinId="50" customBuiltin="1"/>
    <cellStyle name="40% - 1. jelölőszín" xfId="19" builtinId="31" customBuiltin="1"/>
    <cellStyle name="40% - 2. jelölőszín" xfId="23" builtinId="35" customBuiltin="1"/>
    <cellStyle name="40% - 3. jelölőszín" xfId="27" builtinId="39" customBuiltin="1"/>
    <cellStyle name="40% - 4. jelölőszín" xfId="31" builtinId="43" customBuiltin="1"/>
    <cellStyle name="40% - 5. jelölőszín" xfId="35" builtinId="47" customBuiltin="1"/>
    <cellStyle name="40% - 6. jelölőszín" xfId="39" builtinId="51" customBuiltin="1"/>
    <cellStyle name="60% - 1. jelölőszín" xfId="20" builtinId="32" customBuiltin="1"/>
    <cellStyle name="60% - 2. jelölőszín" xfId="24" builtinId="36" customBuiltin="1"/>
    <cellStyle name="60% - 3. jelölőszín" xfId="28" builtinId="40" customBuiltin="1"/>
    <cellStyle name="60% - 4. jelölőszín" xfId="32" builtinId="44" customBuiltin="1"/>
    <cellStyle name="60% - 5. jelölőszín" xfId="36" builtinId="48" customBuiltin="1"/>
    <cellStyle name="60% - 6. jelölőszín" xfId="40" builtinId="52" customBuiltin="1"/>
    <cellStyle name="Bevitel" xfId="8" builtinId="20" customBuiltin="1"/>
    <cellStyle name="Cím 2" xfId="64"/>
    <cellStyle name="Címsor 1" xfId="1" builtinId="16" customBuiltin="1"/>
    <cellStyle name="Címsor 2" xfId="2" builtinId="17" customBuiltin="1"/>
    <cellStyle name="Címsor 3" xfId="3" builtinId="18" customBuiltin="1"/>
    <cellStyle name="Címsor 4" xfId="4" builtinId="19" customBuiltin="1"/>
    <cellStyle name="Ellenőrzőcella" xfId="12" builtinId="23" customBuiltin="1"/>
    <cellStyle name="Excel Built-in Normal" xfId="62"/>
    <cellStyle name="Ezres" xfId="65" builtinId="3"/>
    <cellStyle name="Ezres 2" xfId="42"/>
    <cellStyle name="Figyelmeztetés" xfId="13" builtinId="11" customBuiltin="1"/>
    <cellStyle name="Hivatkozás 2" xfId="57"/>
    <cellStyle name="Hivatkozott cella" xfId="11" builtinId="24" customBuiltin="1"/>
    <cellStyle name="Jegyzet" xfId="14" builtinId="10" customBuiltin="1"/>
    <cellStyle name="Jelölőszín 1" xfId="17" builtinId="29" customBuiltin="1"/>
    <cellStyle name="Jelölőszín 2" xfId="21" builtinId="33" customBuiltin="1"/>
    <cellStyle name="Jelölőszín 3" xfId="25" builtinId="37" customBuiltin="1"/>
    <cellStyle name="Jelölőszín 4" xfId="29" builtinId="41" customBuiltin="1"/>
    <cellStyle name="Jelölőszín 5" xfId="33" builtinId="45" customBuiltin="1"/>
    <cellStyle name="Jelölőszín 6" xfId="37" builtinId="49" customBuiltin="1"/>
    <cellStyle name="Jó" xfId="5" builtinId="26" customBuiltin="1"/>
    <cellStyle name="Kimenet" xfId="9" builtinId="21" customBuiltin="1"/>
    <cellStyle name="Magyarázó szöveg" xfId="15" builtinId="53" customBuiltin="1"/>
    <cellStyle name="Normál" xfId="0" builtinId="0"/>
    <cellStyle name="Normál 10" xfId="59"/>
    <cellStyle name="Normál 10 2" xfId="74"/>
    <cellStyle name="Normál 11" xfId="60"/>
    <cellStyle name="Normál 11 2" xfId="75"/>
    <cellStyle name="Normál 12" xfId="61"/>
    <cellStyle name="Normál 12 2" xfId="76"/>
    <cellStyle name="Normál 13" xfId="63"/>
    <cellStyle name="Normál 2" xfId="43"/>
    <cellStyle name="Normál 2 2" xfId="45"/>
    <cellStyle name="Normál 2 2 2" xfId="52"/>
    <cellStyle name="Normál 2 3" xfId="51"/>
    <cellStyle name="Normál 2 4" xfId="66"/>
    <cellStyle name="Normál 3" xfId="44"/>
    <cellStyle name="Normál 3 2" xfId="47"/>
    <cellStyle name="Normál 3 3" xfId="53"/>
    <cellStyle name="Normál 3 4" xfId="67"/>
    <cellStyle name="Normál 4" xfId="48"/>
    <cellStyle name="Normál 4 2" xfId="54"/>
    <cellStyle name="Normál 4 3" xfId="68"/>
    <cellStyle name="Normál 5" xfId="41"/>
    <cellStyle name="Normál 5 2" xfId="69"/>
    <cellStyle name="Normál 6" xfId="50"/>
    <cellStyle name="Normál 6 2" xfId="70"/>
    <cellStyle name="Normál 7" xfId="55"/>
    <cellStyle name="Normál 7 2" xfId="71"/>
    <cellStyle name="Normál 8" xfId="56"/>
    <cellStyle name="Normál 8 2" xfId="72"/>
    <cellStyle name="Normál 9" xfId="58"/>
    <cellStyle name="Normál 9 2" xfId="73"/>
    <cellStyle name="Összesen" xfId="16" builtinId="25" customBuiltin="1"/>
    <cellStyle name="Rossz" xfId="6" builtinId="27" customBuiltin="1"/>
    <cellStyle name="Semleges" xfId="7" builtinId="28" customBuiltin="1"/>
    <cellStyle name="Számítás" xfId="10" builtinId="22" customBuiltin="1"/>
    <cellStyle name="Százalék 2" xfId="46"/>
    <cellStyle name="Százalék 3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P15"/>
  <sheetViews>
    <sheetView tabSelected="1" zoomScale="80" zoomScaleNormal="80" workbookViewId="0">
      <pane ySplit="1" topLeftCell="A2" activePane="bottomLeft" state="frozen"/>
      <selection activeCell="B1" sqref="B1"/>
      <selection pane="bottomLeft" activeCell="D19" sqref="D19"/>
    </sheetView>
  </sheetViews>
  <sheetFormatPr defaultColWidth="8.85546875" defaultRowHeight="15" x14ac:dyDescent="0.25"/>
  <cols>
    <col min="1" max="1" width="23.5703125" style="1" customWidth="1"/>
    <col min="2" max="2" width="31.5703125" style="1" customWidth="1"/>
    <col min="3" max="3" width="48.42578125" style="19" customWidth="1"/>
    <col min="4" max="15" width="14.7109375" style="20" customWidth="1"/>
    <col min="16" max="16" width="15.7109375" style="1" customWidth="1"/>
    <col min="17" max="16384" width="8.85546875" style="1"/>
  </cols>
  <sheetData>
    <row r="1" spans="1:16" ht="30.75" thickBot="1" x14ac:dyDescent="0.3">
      <c r="A1" s="6" t="s">
        <v>9</v>
      </c>
      <c r="B1" s="30" t="s">
        <v>10</v>
      </c>
      <c r="C1" s="30"/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3" t="s">
        <v>22</v>
      </c>
      <c r="P1" s="7" t="s">
        <v>30</v>
      </c>
    </row>
    <row r="2" spans="1:16" ht="27" customHeight="1" x14ac:dyDescent="0.25">
      <c r="A2" s="31" t="s">
        <v>8</v>
      </c>
      <c r="B2" s="34" t="s">
        <v>0</v>
      </c>
      <c r="C2" s="34"/>
      <c r="D2" s="8">
        <v>146947</v>
      </c>
      <c r="E2" s="8">
        <v>131975</v>
      </c>
      <c r="F2" s="10">
        <v>147321</v>
      </c>
      <c r="G2" s="8">
        <v>151264</v>
      </c>
      <c r="H2" s="8">
        <v>171189</v>
      </c>
      <c r="I2" s="8"/>
      <c r="J2" s="8"/>
      <c r="K2" s="8"/>
      <c r="L2" s="8"/>
      <c r="M2" s="8"/>
      <c r="N2" s="8"/>
      <c r="O2" s="9"/>
      <c r="P2" s="9">
        <f>SUM(D2:O2)</f>
        <v>748696</v>
      </c>
    </row>
    <row r="3" spans="1:16" ht="24" customHeight="1" x14ac:dyDescent="0.25">
      <c r="A3" s="32"/>
      <c r="B3" s="35" t="s">
        <v>23</v>
      </c>
      <c r="C3" s="36"/>
      <c r="D3" s="10">
        <v>138131</v>
      </c>
      <c r="E3" s="10">
        <v>122791</v>
      </c>
      <c r="F3" s="10">
        <v>135956</v>
      </c>
      <c r="G3" s="10">
        <v>136154</v>
      </c>
      <c r="H3" s="10">
        <v>157643</v>
      </c>
      <c r="I3" s="10"/>
      <c r="J3" s="10"/>
      <c r="K3" s="10"/>
      <c r="L3" s="10"/>
      <c r="M3" s="10"/>
      <c r="N3" s="10"/>
      <c r="O3" s="11"/>
      <c r="P3" s="11">
        <f t="shared" ref="P3:P9" si="0">SUM(D3:O3)</f>
        <v>690675</v>
      </c>
    </row>
    <row r="4" spans="1:16" ht="38.25" customHeight="1" x14ac:dyDescent="0.25">
      <c r="A4" s="32"/>
      <c r="B4" s="37" t="s">
        <v>24</v>
      </c>
      <c r="C4" s="37"/>
      <c r="D4" s="10">
        <v>134966</v>
      </c>
      <c r="E4" s="10">
        <v>119176</v>
      </c>
      <c r="F4" s="10">
        <v>131665</v>
      </c>
      <c r="G4" s="10">
        <v>132531</v>
      </c>
      <c r="H4" s="10">
        <v>154254</v>
      </c>
      <c r="I4" s="10"/>
      <c r="J4" s="10"/>
      <c r="K4" s="10"/>
      <c r="L4" s="10"/>
      <c r="M4" s="10"/>
      <c r="N4" s="10"/>
      <c r="O4" s="11"/>
      <c r="P4" s="11">
        <f t="shared" si="0"/>
        <v>672592</v>
      </c>
    </row>
    <row r="5" spans="1:16" ht="20.25" customHeight="1" x14ac:dyDescent="0.25">
      <c r="A5" s="32"/>
      <c r="B5" s="37" t="s">
        <v>1</v>
      </c>
      <c r="C5" s="37"/>
      <c r="D5" s="10">
        <v>123266</v>
      </c>
      <c r="E5" s="10">
        <v>108195</v>
      </c>
      <c r="F5" s="10">
        <v>117527</v>
      </c>
      <c r="G5" s="10">
        <v>108773</v>
      </c>
      <c r="H5" s="10">
        <v>135067</v>
      </c>
      <c r="I5" s="10"/>
      <c r="J5" s="10"/>
      <c r="K5" s="10"/>
      <c r="L5" s="10"/>
      <c r="M5" s="10"/>
      <c r="N5" s="10"/>
      <c r="O5" s="11"/>
      <c r="P5" s="11">
        <f t="shared" si="0"/>
        <v>592828</v>
      </c>
    </row>
    <row r="6" spans="1:16" ht="24" customHeight="1" x14ac:dyDescent="0.25">
      <c r="A6" s="32"/>
      <c r="B6" s="37" t="s">
        <v>2</v>
      </c>
      <c r="C6" s="37"/>
      <c r="D6" s="10">
        <v>2187</v>
      </c>
      <c r="E6" s="10">
        <v>1712</v>
      </c>
      <c r="F6" s="10">
        <v>2276</v>
      </c>
      <c r="G6" s="10">
        <v>3044</v>
      </c>
      <c r="H6" s="10">
        <v>2745</v>
      </c>
      <c r="I6" s="10"/>
      <c r="J6" s="10"/>
      <c r="K6" s="10"/>
      <c r="L6" s="10"/>
      <c r="M6" s="10"/>
      <c r="N6" s="10"/>
      <c r="O6" s="11"/>
      <c r="P6" s="11">
        <f t="shared" si="0"/>
        <v>11964</v>
      </c>
    </row>
    <row r="7" spans="1:16" ht="24" customHeight="1" x14ac:dyDescent="0.25">
      <c r="A7" s="32"/>
      <c r="B7" s="37" t="s">
        <v>3</v>
      </c>
      <c r="C7" s="37"/>
      <c r="D7" s="10">
        <v>40608</v>
      </c>
      <c r="E7" s="10">
        <v>35323</v>
      </c>
      <c r="F7" s="10">
        <v>39679</v>
      </c>
      <c r="G7" s="10">
        <v>41125</v>
      </c>
      <c r="H7" s="10">
        <v>47093</v>
      </c>
      <c r="I7" s="10"/>
      <c r="J7" s="10"/>
      <c r="K7" s="10"/>
      <c r="L7" s="10"/>
      <c r="M7" s="10"/>
      <c r="N7" s="10"/>
      <c r="O7" s="11"/>
      <c r="P7" s="11">
        <f t="shared" si="0"/>
        <v>203828</v>
      </c>
    </row>
    <row r="8" spans="1:16" x14ac:dyDescent="0.25">
      <c r="A8" s="32"/>
      <c r="B8" s="37" t="s">
        <v>4</v>
      </c>
      <c r="C8" s="37"/>
      <c r="D8" s="10">
        <v>141373</v>
      </c>
      <c r="E8" s="10">
        <v>119709</v>
      </c>
      <c r="F8" s="10">
        <v>125137</v>
      </c>
      <c r="G8" s="10">
        <v>128045</v>
      </c>
      <c r="H8" s="10">
        <v>126454</v>
      </c>
      <c r="I8" s="10"/>
      <c r="J8" s="10"/>
      <c r="K8" s="10"/>
      <c r="L8" s="10"/>
      <c r="M8" s="10"/>
      <c r="N8" s="10"/>
      <c r="O8" s="11"/>
      <c r="P8" s="11">
        <f t="shared" si="0"/>
        <v>640718</v>
      </c>
    </row>
    <row r="9" spans="1:16" ht="15.75" thickBot="1" x14ac:dyDescent="0.3">
      <c r="A9" s="33"/>
      <c r="B9" s="38" t="s">
        <v>5</v>
      </c>
      <c r="C9" s="38"/>
      <c r="D9" s="12">
        <v>140249</v>
      </c>
      <c r="E9" s="12">
        <v>123931</v>
      </c>
      <c r="F9" s="12">
        <v>139895</v>
      </c>
      <c r="G9" s="12">
        <v>143507</v>
      </c>
      <c r="H9" s="12">
        <v>163435</v>
      </c>
      <c r="I9" s="12"/>
      <c r="J9" s="12"/>
      <c r="K9" s="12"/>
      <c r="L9" s="12"/>
      <c r="M9" s="12"/>
      <c r="N9" s="12"/>
      <c r="O9" s="13"/>
      <c r="P9" s="13">
        <f t="shared" si="0"/>
        <v>711017</v>
      </c>
    </row>
    <row r="10" spans="1:16" x14ac:dyDescent="0.25">
      <c r="A10" s="39" t="s">
        <v>25</v>
      </c>
      <c r="B10" s="42" t="s">
        <v>6</v>
      </c>
      <c r="C10" s="43"/>
      <c r="D10" s="14">
        <v>8878778</v>
      </c>
      <c r="E10" s="14">
        <v>8889459</v>
      </c>
      <c r="F10" s="14">
        <v>8898864</v>
      </c>
      <c r="G10" s="14">
        <v>8918092</v>
      </c>
      <c r="H10" s="14">
        <v>8928779</v>
      </c>
      <c r="I10" s="14"/>
      <c r="J10" s="14"/>
      <c r="K10" s="14"/>
      <c r="L10" s="14"/>
      <c r="M10" s="14"/>
      <c r="N10" s="14"/>
      <c r="O10" s="15"/>
      <c r="P10" s="23" t="s">
        <v>31</v>
      </c>
    </row>
    <row r="11" spans="1:16" x14ac:dyDescent="0.25">
      <c r="A11" s="40"/>
      <c r="B11" s="27" t="s">
        <v>26</v>
      </c>
      <c r="C11" s="44"/>
      <c r="D11" s="16">
        <v>1691825</v>
      </c>
      <c r="E11" s="16">
        <v>1741851</v>
      </c>
      <c r="F11" s="16">
        <v>1675763</v>
      </c>
      <c r="G11" s="16">
        <v>1623637</v>
      </c>
      <c r="H11" s="16">
        <v>1547871</v>
      </c>
      <c r="I11" s="16"/>
      <c r="J11" s="16"/>
      <c r="K11" s="16"/>
      <c r="L11" s="16"/>
      <c r="M11" s="16"/>
      <c r="N11" s="16"/>
      <c r="O11" s="16"/>
      <c r="P11" s="24" t="s">
        <v>31</v>
      </c>
    </row>
    <row r="12" spans="1:16" x14ac:dyDescent="0.25">
      <c r="A12" s="40"/>
      <c r="B12" s="27" t="s">
        <v>7</v>
      </c>
      <c r="C12" s="44"/>
      <c r="D12" s="16">
        <v>6626888</v>
      </c>
      <c r="E12" s="16">
        <v>6693713</v>
      </c>
      <c r="F12" s="16">
        <v>6771566</v>
      </c>
      <c r="G12" s="16">
        <v>6844968</v>
      </c>
      <c r="H12" s="16">
        <v>6933566</v>
      </c>
      <c r="I12" s="16"/>
      <c r="J12" s="16"/>
      <c r="K12" s="16"/>
      <c r="L12" s="16"/>
      <c r="M12" s="16"/>
      <c r="N12" s="16"/>
      <c r="O12" s="17"/>
      <c r="P12" s="21" t="s">
        <v>31</v>
      </c>
    </row>
    <row r="13" spans="1:16" x14ac:dyDescent="0.25">
      <c r="A13" s="40"/>
      <c r="B13" s="26" t="s">
        <v>27</v>
      </c>
      <c r="C13" s="27"/>
      <c r="D13" s="16">
        <v>560065</v>
      </c>
      <c r="E13" s="16">
        <v>453895</v>
      </c>
      <c r="F13" s="16">
        <v>451535</v>
      </c>
      <c r="G13" s="16">
        <v>449487</v>
      </c>
      <c r="H13" s="16">
        <v>447342</v>
      </c>
      <c r="I13" s="16"/>
      <c r="J13" s="16"/>
      <c r="K13" s="16"/>
      <c r="L13" s="16"/>
      <c r="M13" s="16"/>
      <c r="N13" s="16"/>
      <c r="O13" s="17"/>
      <c r="P13" s="21" t="s">
        <v>31</v>
      </c>
    </row>
    <row r="14" spans="1:16" x14ac:dyDescent="0.25">
      <c r="A14" s="40"/>
      <c r="B14" s="26" t="s">
        <v>28</v>
      </c>
      <c r="C14" s="27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6"/>
      <c r="J14" s="16"/>
      <c r="K14" s="16"/>
      <c r="L14" s="16"/>
      <c r="M14" s="4"/>
      <c r="N14" s="4"/>
      <c r="O14" s="21"/>
      <c r="P14" s="24" t="s">
        <v>31</v>
      </c>
    </row>
    <row r="15" spans="1:16" ht="42" customHeight="1" thickBot="1" x14ac:dyDescent="0.3">
      <c r="A15" s="41"/>
      <c r="B15" s="28" t="s">
        <v>29</v>
      </c>
      <c r="C15" s="29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18"/>
      <c r="J15" s="18"/>
      <c r="K15" s="18"/>
      <c r="L15" s="18"/>
      <c r="M15" s="5"/>
      <c r="N15" s="5"/>
      <c r="O15" s="22"/>
      <c r="P15" s="25" t="s">
        <v>31</v>
      </c>
    </row>
  </sheetData>
  <mergeCells count="17">
    <mergeCell ref="B12:C12"/>
    <mergeCell ref="B13:C13"/>
    <mergeCell ref="B14:C14"/>
    <mergeCell ref="B15:C15"/>
    <mergeCell ref="B1:C1"/>
    <mergeCell ref="A2:A9"/>
    <mergeCell ref="B2:C2"/>
    <mergeCell ref="B3:C3"/>
    <mergeCell ref="B4:C4"/>
    <mergeCell ref="B5:C5"/>
    <mergeCell ref="B6:C6"/>
    <mergeCell ref="B7:C7"/>
    <mergeCell ref="B8:C8"/>
    <mergeCell ref="B9:C9"/>
    <mergeCell ref="A10:A15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Havi adatok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 Viktória</dc:creator>
  <cp:lastModifiedBy>Kovács Beatrix</cp:lastModifiedBy>
  <cp:lastPrinted>2021-04-27T07:55:42Z</cp:lastPrinted>
  <dcterms:created xsi:type="dcterms:W3CDTF">2021-03-24T11:50:46Z</dcterms:created>
  <dcterms:modified xsi:type="dcterms:W3CDTF">2023-06-07T12:07:04Z</dcterms:modified>
</cp:coreProperties>
</file>